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11640" activeTab="2"/>
  </bookViews>
  <sheets>
    <sheet name="Лист1" sheetId="1" r:id="rId1"/>
    <sheet name="v1bvyumsqh02d2hwuje5xik5uk" sheetId="2" state="hidden" r:id="rId2"/>
    <sheet name="Приложение к распоряжению" sheetId="3" r:id="rId3"/>
    <sheet name="Лист3" sheetId="4" r:id="rId4"/>
  </sheets>
  <definedNames>
    <definedName name="bbi1iepey541b3erm5gspvzrtk">'v1bvyumsqh02d2hwuje5xik5uk'!$K$20:$L$20</definedName>
    <definedName name="eaho2ejrtdbq5dbiou1fruoidk">'v1bvyumsqh02d2hwuje5xik5uk'!$B$15</definedName>
    <definedName name="frupzostrx2engzlq5coj1izgc">'v1bvyumsqh02d2hwuje5xik5uk'!$C$21:$C$226</definedName>
    <definedName name="hxw0shfsad1bl0w3rcqndiwdqc">'v1bvyumsqh02d2hwuje5xik5uk'!$D$20:$I$20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'v1bvyumsqh02d2hwuje5xik5uk'!$D$19:$I$19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'v1bvyumsqh02d2hwuje5xik5uk'!$J$21:$J$226</definedName>
    <definedName name="qunp1nijp1aaxbgswizf0lz200">'v1bvyumsqh02d2hwuje5xik5uk'!$B$2</definedName>
    <definedName name="rcn525ywmx4pde1kn3aevp0dfk">'v1bvyumsqh02d2hwuje5xik5uk'!$J$20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hvhn4kg25bcn2skpkb3bqydz4">'v1bvyumsqh02d2hwuje5xik5uk'!$D$21:$I$21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Михаил Владимирович Жолобов</author>
    <author>ФУ АКР</author>
  </authors>
  <commentList>
    <comment ref="B19" authorId="0">
      <text>
        <r>
          <rPr>
            <b/>
            <sz val="9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b/>
            <sz val="9"/>
            <rFont val="Tahoma"/>
            <family val="0"/>
          </rPr>
          <t>Data ID</t>
        </r>
      </text>
    </comment>
    <comment ref="B17" authorId="0">
      <text>
        <r>
          <rPr>
            <b/>
            <sz val="9"/>
            <rFont val="Tahoma"/>
            <family val="0"/>
          </rPr>
          <t>Data Arguments</t>
        </r>
      </text>
    </comment>
    <comment ref="B16" authorId="0">
      <text>
        <r>
          <rPr>
            <b/>
            <sz val="9"/>
            <rFont val="Tahoma"/>
            <family val="0"/>
          </rPr>
          <t>Field RowID</t>
        </r>
      </text>
    </comment>
    <comment ref="B15" authorId="0">
      <text>
        <r>
          <rPr>
            <b/>
            <sz val="9"/>
            <rFont val="Tahoma"/>
            <family val="0"/>
          </rPr>
          <t>FileID</t>
        </r>
      </text>
    </comment>
    <comment ref="B13" authorId="0">
      <text>
        <r>
          <rPr>
            <b/>
            <sz val="9"/>
            <rFont val="Tahoma"/>
            <family val="0"/>
          </rPr>
          <t>FileVersion</t>
        </r>
      </text>
    </comment>
    <comment ref="B12" authorId="0">
      <text>
        <r>
          <rPr>
            <b/>
            <sz val="9"/>
            <rFont val="Tahoma"/>
            <family val="0"/>
          </rPr>
          <t>File-Safe Ask Further Set New Version</t>
        </r>
      </text>
    </comment>
    <comment ref="B11" authorId="0">
      <text>
        <r>
          <rPr>
            <b/>
            <sz val="9"/>
            <rFont val="Tahoma"/>
            <family val="0"/>
          </rPr>
          <t>File-Safe CheckIn</t>
        </r>
      </text>
    </comment>
    <comment ref="B10" authorId="0">
      <text>
        <r>
          <rPr>
            <b/>
            <sz val="9"/>
            <rFont val="Tahoma"/>
            <family val="0"/>
          </rPr>
          <t>File-Safe Set New Version</t>
        </r>
      </text>
    </comment>
    <comment ref="B9" authorId="0">
      <text>
        <r>
          <rPr>
            <b/>
            <sz val="9"/>
            <rFont val="Tahoma"/>
            <family val="0"/>
          </rPr>
          <t>File-Safe Ask Further Get Latest Version</t>
        </r>
      </text>
    </comment>
    <comment ref="B8" authorId="0">
      <text>
        <r>
          <rPr>
            <b/>
            <sz val="9"/>
            <rFont val="Tahoma"/>
            <family val="0"/>
          </rPr>
          <t>File-Safe CheckOut</t>
        </r>
      </text>
    </comment>
    <comment ref="B7" authorId="0">
      <text>
        <r>
          <rPr>
            <b/>
            <sz val="9"/>
            <rFont val="Tahoma"/>
            <family val="0"/>
          </rPr>
          <t>File-Safe Get Latest Version</t>
        </r>
      </text>
    </comment>
    <comment ref="B6" authorId="0">
      <text>
        <r>
          <rPr>
            <b/>
            <sz val="9"/>
            <rFont val="Tahoma"/>
            <family val="0"/>
          </rPr>
          <t>GUID for OfficeLink</t>
        </r>
      </text>
    </comment>
    <comment ref="B5" authorId="0">
      <text>
        <r>
          <rPr>
            <b/>
            <sz val="9"/>
            <rFont val="Tahoma"/>
            <family val="0"/>
          </rPr>
          <t>DataSheet Version</t>
        </r>
      </text>
    </comment>
    <comment ref="B4" authorId="0">
      <text>
        <r>
          <rPr>
            <b/>
            <sz val="9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b/>
            <sz val="9"/>
            <rFont val="Tahoma"/>
            <family val="0"/>
          </rPr>
          <t>Format Column (колонка формата)</t>
        </r>
      </text>
    </comment>
    <comment ref="B2" authorId="0">
      <text>
        <r>
          <rPr>
            <b/>
            <sz val="9"/>
            <rFont val="Tahoma"/>
            <family val="0"/>
          </rPr>
          <t>Format Row (строка формата)</t>
        </r>
      </text>
    </comment>
    <comment ref="A19" authorId="0">
      <text>
        <r>
          <rPr>
            <b/>
            <sz val="9"/>
            <rFont val="Tahoma"/>
            <family val="0"/>
          </rPr>
          <t>Ссылка на строку заголовков</t>
        </r>
      </text>
    </comment>
    <comment ref="A18" authorId="0">
      <text>
        <r>
          <rPr>
            <b/>
            <sz val="9"/>
            <rFont val="Tahoma"/>
            <family val="0"/>
          </rPr>
          <t>Ссылка на строку системных заголовков</t>
        </r>
      </text>
    </comment>
    <comment ref="A16" authorId="0">
      <text>
        <r>
          <rPr>
            <b/>
            <sz val="9"/>
            <rFont val="Tahoma"/>
            <family val="2"/>
          </rPr>
          <t>Версия системных кодов файла</t>
        </r>
      </text>
    </comment>
    <comment ref="A15" authorId="1">
      <text>
        <r>
          <rPr>
            <b/>
            <sz val="8"/>
            <rFont val="Tahoma"/>
            <family val="0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<sst xmlns="http://schemas.openxmlformats.org/spreadsheetml/2006/main" count="895" uniqueCount="270">
  <si>
    <t>Лист1</t>
  </si>
  <si>
    <t>CalcsheetClient.Data</t>
  </si>
  <si>
    <t>[RowID]</t>
  </si>
  <si>
    <t>ЦС_МР
Код</t>
  </si>
  <si>
    <t>ЦС_МР
Описание</t>
  </si>
  <si>
    <t>ВР_МР
Код</t>
  </si>
  <si>
    <t>ВР_МР
Описание</t>
  </si>
  <si>
    <t>Формула
Сумма всего (тыс.рублей)</t>
  </si>
  <si>
    <t>Сумма всего (тыс.рублей)</t>
  </si>
  <si>
    <t>EXPR_16</t>
  </si>
  <si>
    <t>{FC0F42BB-FF61-4A56-8782-A3AD9E8E5152}</t>
  </si>
  <si>
    <t>Формула
Наименование расхода</t>
  </si>
  <si>
    <t>Наименование расхода</t>
  </si>
  <si>
    <t>EXPR_17</t>
  </si>
  <si>
    <t>{EF6CFE0C-1629-429F-8914-9FA09EEEF221}</t>
  </si>
  <si>
    <t>[Bookmark]</t>
  </si>
  <si>
    <t>2</t>
  </si>
  <si>
    <t>3</t>
  </si>
  <si>
    <t>4</t>
  </si>
  <si>
    <t>CLS_F_FullBusinessCode_171</t>
  </si>
  <si>
    <t>CLS_F_Description_171</t>
  </si>
  <si>
    <t>CLS_S_171</t>
  </si>
  <si>
    <t>CLS_F_FullBusinessCode_170</t>
  </si>
  <si>
    <t>CLS_F_Description_170</t>
  </si>
  <si>
    <t>CLS_S_170</t>
  </si>
  <si>
    <t>{D152E5B3-0914-475B-B021-74EF5C094EB9}</t>
  </si>
  <si>
    <t>4423</t>
  </si>
  <si>
    <t>1660=-1,1659=-1</t>
  </si>
  <si>
    <t/>
  </si>
  <si>
    <t>000</t>
  </si>
  <si>
    <t>Устройство спортивной площадки с резиновым покрытием "Спортивная Искра"</t>
  </si>
  <si>
    <t>200</t>
  </si>
  <si>
    <t>Закупка товаров, работ и услуг для государственных нужд</t>
  </si>
  <si>
    <t>Родники культуры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</si>
  <si>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</si>
  <si>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</si>
  <si>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300</t>
  </si>
  <si>
    <t>Социальное обеспечение и иные выплаты населению</t>
  </si>
  <si>
    <t>2002003</t>
  </si>
  <si>
    <t>Аппарат районной Думы</t>
  </si>
  <si>
    <t>Глава Котельничского муниципального района</t>
  </si>
  <si>
    <t>Контрольно-счетная комиссия аппарата Котельничской районной Думы</t>
  </si>
  <si>
    <t>Обслуживание государственного долга Российской Федерации</t>
  </si>
  <si>
    <t>Выравнивание бюджетной обеспеченности</t>
  </si>
  <si>
    <t>Межбюджетные трансферты</t>
  </si>
  <si>
    <t>Поддержка мер по обеспечению сбалансированности бюджетов</t>
  </si>
  <si>
    <t>Финансовое управление</t>
  </si>
  <si>
    <t>Иные бюджетные ассигнования</t>
  </si>
  <si>
    <t>Пенсия за выслугу лет муниципальным служащим</t>
  </si>
  <si>
    <t>Центральный аппарат</t>
  </si>
  <si>
    <t>Мероприятия в сфере физической культуры и спорта</t>
  </si>
  <si>
    <t>Организация временной занятости несовершеннолетних граждан в Котельничском районе</t>
  </si>
  <si>
    <t>Дом для молодой семьи</t>
  </si>
  <si>
    <t>Мероприятия в сфере молодежной политики</t>
  </si>
  <si>
    <t>Развитие туризма в Котельничском муниципальном районе</t>
  </si>
  <si>
    <t>Детская школа искусств</t>
  </si>
  <si>
    <t>Библиотеки</t>
  </si>
  <si>
    <t>Музеи</t>
  </si>
  <si>
    <t>Дворцы, дома и другие учреждения культуры</t>
  </si>
  <si>
    <t>0100112</t>
  </si>
  <si>
    <t>Подготовка образовательных учреждений к новому учебному году</t>
  </si>
  <si>
    <t>0100111</t>
  </si>
  <si>
    <t>Капитальный ремонт образовательных учреждений Котельничского района</t>
  </si>
  <si>
    <t>0100107</t>
  </si>
  <si>
    <t>Мероприятия по оздоровлению детей и молодежи</t>
  </si>
  <si>
    <t>0100106</t>
  </si>
  <si>
    <t>Обеспечение питания учащихся первых, вторых, третьих, четвертых классов общеобразовательных школ, расположенных на территории Котельничского муниципального района</t>
  </si>
  <si>
    <t>0100105</t>
  </si>
  <si>
    <t>Руководящий состав управления образования</t>
  </si>
  <si>
    <t>0100104</t>
  </si>
  <si>
    <t>Структурные подразделения казенных учреждений</t>
  </si>
  <si>
    <t>0100103</t>
  </si>
  <si>
    <t>Учреждения дополнительного образования</t>
  </si>
  <si>
    <t>0100102</t>
  </si>
  <si>
    <t>Общеобразовательные учреждения</t>
  </si>
  <si>
    <t>0100101</t>
  </si>
  <si>
    <t>Дошкольные образовательные учреждения</t>
  </si>
  <si>
    <t>20Э1403</t>
  </si>
  <si>
    <t>Выравнивание обеспеченности муниципальных образований по реализации ими отдельных расходных обязательств</t>
  </si>
  <si>
    <t>01Э1403</t>
  </si>
  <si>
    <t>Иные межбюджетные трансферты местным бюджетам их областного бюджета на улучшение жилищных условий молодых семей и молодых специалистов на 2014-2016 года</t>
  </si>
  <si>
    <t>01Я1714</t>
  </si>
  <si>
    <t>Субвенция местным бюджетам  из областного бюджета на реализацию прав на получение общедоступного и бесплатного дошкольного образования в муниципальных дошкольных образовательных организациях на 2014-2016 гг.</t>
  </si>
  <si>
    <t>01Я1701</t>
  </si>
  <si>
    <t>Субвенция местным бюджетам на реализацию прав на получение общедоступного и бесплатного дошкольного, начального общего, основного общего, среднего общего и дополнительного образования в муниципальных общеобразовательных организациях</t>
  </si>
  <si>
    <t>Субвенция на возмещение части затарат на уплату процентов по кредитам, полученных в российских кредитных организациях, и займам, полученным в сельскохозяйственных потребительских кооперативах (обл. бюджет)</t>
  </si>
  <si>
    <t>01Я1600</t>
  </si>
  <si>
    <t>Субвенция местным бюджетам из областного бюджета на выполнение отдельных государственных полномочий по социальному обслуживанию детей-сирот, детей, оставшихся без попечения родителей, детей, попавших в сложную жизненную ситуацию, в муниципальных детских домах и школах-интернатах для детей-сирот на 2014-2016 год</t>
  </si>
  <si>
    <t>Субвенция местным бюджетам из областного бюджета на выполнение государственных полномочий Кировской области по расчету и предоставлению дотаций бюджетам поселений на 2014-2016 годы.</t>
  </si>
  <si>
    <t>01Я1608</t>
  </si>
  <si>
    <t>Субвенция местным бюджетам из областного бюджета на выполнение отдельных государственных полномочий по назначению и выплате ежемесячных денежных выплат на детей-сирот и детей, оставшихся без попечения родителей, находящихся под опекой (попечистельством), в приемной семье, и по начислению и выплате ежемесячного вознаграждения, причитающегося приемным родителям</t>
  </si>
  <si>
    <t>01Я1613</t>
  </si>
  <si>
    <t>Субвенция местным бюджетам из областного бюджета на выполнение отдельных государственных полномочий по начислению и выплате компенсации платы, взимаемых с родителей (законных представителей) за присмотр и уход за детьми в образовательных организациях, реализующих образовательную программу, дошкольного образования, на 2014-2016 год.</t>
  </si>
  <si>
    <t>01Я1614</t>
  </si>
  <si>
    <t>Субвенция местным бюджетам из областного бюджета на выполнение отдельных государственных полномочий на возмещение расходов, связанных с предоставлением руководителям, педагогическим работникам и иным специалистам(за исключением совместителей) муниципальных образовательных организаций, организаций для детей- сирот и детей, оставшихся без попечения родителей, работающим и проживающим в сельских населенных пунктах, поселках городского типа, меры социальной поддержки, установленной абзацем первым части 1 статьи 15 Закона Кировской области "Об образовании в Кировской области на 2014-2016 годы"</t>
  </si>
  <si>
    <t>Субсидия местным бюджетам из областного бюджетана повышение квалификации специалистов по финансовой работе органов местного самоуправления на 2014-2016 годы</t>
  </si>
  <si>
    <t>01Э1506</t>
  </si>
  <si>
    <t>Субсидия местным бюджетам из областного бюджета на оплату стоимости питания детей в оздоровительных учреждениях с дневным пребыванием детей на 2014-2016гг.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</si>
  <si>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</si>
  <si>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</si>
  <si>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в рамках подпрограммы "Поддержка малых форм хозяйствования"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</si>
  <si>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</si>
  <si>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 в рамках подпрограммы "Развитие подотрасли животноводства, переработки и реализации продукции животноводства"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</si>
  <si>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инвестиционным кредитам (займам) на развитие растениеводства, переработки и развития инфраструктуры и логистического обеспечения рынков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</si>
  <si>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Субсидии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в рамках подпрограммы "Развитие подотрасли растениеводства, переработки и реализации продукции растениеводства" государственной программы развития сельского хозяйства и регулирования рынков сельскохозяйственной продукции, сырья и продовольствия на 2013 - 2020 годы"</t>
  </si>
  <si>
    <t>ZZ</t>
  </si>
  <si>
    <t>ZZZ</t>
  </si>
  <si>
    <t>ZZZZT</t>
  </si>
  <si>
    <t>ZZZZTY8</t>
  </si>
  <si>
    <t>ZZZZTY9</t>
  </si>
  <si>
    <t>ZZZZTYA</t>
  </si>
  <si>
    <t>Y</t>
  </si>
  <si>
    <t>ZZZZTYB</t>
  </si>
  <si>
    <t>ZZZZTYC</t>
  </si>
  <si>
    <t>Z</t>
  </si>
  <si>
    <t>ZZZZTYE</t>
  </si>
  <si>
    <t>ZZZZTYF</t>
  </si>
  <si>
    <t>ZZZZTYG</t>
  </si>
  <si>
    <t>ZZZZTYH</t>
  </si>
  <si>
    <t>ZZZZTYI</t>
  </si>
  <si>
    <t>X</t>
  </si>
  <si>
    <t>ZZZZTYJ</t>
  </si>
  <si>
    <t>ZZZZTYK</t>
  </si>
  <si>
    <t>ZZZZTYL</t>
  </si>
  <si>
    <t>ZZZZTYM</t>
  </si>
  <si>
    <t>ZZZZTYN</t>
  </si>
  <si>
    <t>T</t>
  </si>
  <si>
    <t>ZZZZTYP</t>
  </si>
  <si>
    <t>V</t>
  </si>
  <si>
    <t>ZZZZTYQ</t>
  </si>
  <si>
    <t>ZZZZTYR</t>
  </si>
  <si>
    <t>ZZZZTYS</t>
  </si>
  <si>
    <t>S</t>
  </si>
  <si>
    <t>ZZZZTYT</t>
  </si>
  <si>
    <t>ZZZZTYU</t>
  </si>
  <si>
    <t>ZZZZTYV</t>
  </si>
  <si>
    <t>ZZZZTYW</t>
  </si>
  <si>
    <t>ZZZZTYX</t>
  </si>
  <si>
    <t>ZZZZTYY</t>
  </si>
  <si>
    <t>ZZZZTYZ</t>
  </si>
  <si>
    <t>ZZZZTZ0</t>
  </si>
  <si>
    <t>ZZZZTZ1</t>
  </si>
  <si>
    <t>ZZZZTZ2</t>
  </si>
  <si>
    <t>ZZZZTZ3</t>
  </si>
  <si>
    <t>ZZZZTZ4</t>
  </si>
  <si>
    <t>ZZZZTZ5</t>
  </si>
  <si>
    <t>ZZZZTZ6</t>
  </si>
  <si>
    <t>ZZZZTZ7</t>
  </si>
  <si>
    <t>ZZZZTZ8</t>
  </si>
  <si>
    <t>ZZZZTZ9</t>
  </si>
  <si>
    <t>ZZZZTZA</t>
  </si>
  <si>
    <t>ZZZZTZB</t>
  </si>
  <si>
    <t>ZZZZTZC</t>
  </si>
  <si>
    <t>ZZZZTZD</t>
  </si>
  <si>
    <t>ZZZZTZE</t>
  </si>
  <si>
    <t>ZZZZTZF</t>
  </si>
  <si>
    <t>ZZZZTZG</t>
  </si>
  <si>
    <t>ZZZZTZH</t>
  </si>
  <si>
    <t>ZZZZTZI</t>
  </si>
  <si>
    <t>ZZZZTZJ</t>
  </si>
  <si>
    <t>ZZZZTZK</t>
  </si>
  <si>
    <t>ZZZZTZL</t>
  </si>
  <si>
    <t>ZZZZTZM</t>
  </si>
  <si>
    <t>ZZZZTZN</t>
  </si>
  <si>
    <t>ZZZZTZO</t>
  </si>
  <si>
    <t>ZZZZTZP</t>
  </si>
  <si>
    <t>ZZZZTZQ</t>
  </si>
  <si>
    <t>ZZZZTZR</t>
  </si>
  <si>
    <t>ZZZZTZS</t>
  </si>
  <si>
    <t>ZZZZTZU</t>
  </si>
  <si>
    <t>ZZZZTZV</t>
  </si>
  <si>
    <t>ZZZZTZW</t>
  </si>
  <si>
    <t>ZZZZTZX</t>
  </si>
  <si>
    <t>ZZZZTZY</t>
  </si>
  <si>
    <t>ZZZZU</t>
  </si>
  <si>
    <t>ZZZZUZH</t>
  </si>
  <si>
    <t>ZZZZUZI</t>
  </si>
  <si>
    <t>ZZZZUZJ</t>
  </si>
  <si>
    <t>ZZZZUZK</t>
  </si>
  <si>
    <t>ZZZZUZL</t>
  </si>
  <si>
    <t>ZZZZUZM</t>
  </si>
  <si>
    <t>ZZZZUZN</t>
  </si>
  <si>
    <t>ZZZZUZO</t>
  </si>
  <si>
    <t>ZZZZUZP</t>
  </si>
  <si>
    <t>ZZZZUZQ</t>
  </si>
  <si>
    <t>ZZZZUZR</t>
  </si>
  <si>
    <t>ZZZZUZS</t>
  </si>
  <si>
    <t>ZZZZUZU</t>
  </si>
  <si>
    <t>ZZZZUZV</t>
  </si>
  <si>
    <t>ZZZZV</t>
  </si>
  <si>
    <t>ZZZZVZP</t>
  </si>
  <si>
    <t>ZZZZVZQ</t>
  </si>
  <si>
    <t>ZZZZVZR</t>
  </si>
  <si>
    <t>ZZZZVZS</t>
  </si>
  <si>
    <t>ZZZZVZT</t>
  </si>
  <si>
    <t>ZZZZVZU</t>
  </si>
  <si>
    <t>ZZZZY</t>
  </si>
  <si>
    <t>ZZZZYZJ</t>
  </si>
  <si>
    <t>ZZZZYZY</t>
  </si>
  <si>
    <t>ZZZZZ</t>
  </si>
  <si>
    <t>ZZZZZZE</t>
  </si>
  <si>
    <t>ZZZZZZJ</t>
  </si>
  <si>
    <t>ZZZZZZK</t>
  </si>
  <si>
    <t>ZZZZZZQ</t>
  </si>
  <si>
    <t>ZZZZZZR</t>
  </si>
  <si>
    <t>ЦС_МР Код</t>
  </si>
  <si>
    <t>ЦС_МР Описание</t>
  </si>
  <si>
    <t>ВР_МР Код</t>
  </si>
  <si>
    <t>ВР_МР Описание</t>
  </si>
  <si>
    <t>Муниципальная программа "Развитие образования в Котельничском районе"</t>
  </si>
  <si>
    <t>0100000</t>
  </si>
  <si>
    <t>170142,4</t>
  </si>
  <si>
    <t>Участие в ассоциации "Совет муниципальных образований Кировской области"</t>
  </si>
  <si>
    <t>Код признака расходов</t>
  </si>
  <si>
    <t>Код детализации</t>
  </si>
  <si>
    <t>Наименование</t>
  </si>
  <si>
    <t>01</t>
  </si>
  <si>
    <t>00</t>
  </si>
  <si>
    <t>Руководство в сфере установленных функций органов МСУ</t>
  </si>
  <si>
    <t xml:space="preserve">Приложение №1 к </t>
  </si>
  <si>
    <t>Функционирование высшего должностного лица</t>
  </si>
  <si>
    <t>02</t>
  </si>
  <si>
    <t>03</t>
  </si>
  <si>
    <t>05</t>
  </si>
  <si>
    <t>06</t>
  </si>
  <si>
    <t>Финансовое обеспечение деятельности муниципальных казённых учреждений</t>
  </si>
  <si>
    <t>Двоцы, дома культуры</t>
  </si>
  <si>
    <t>Мероприятия в области градостроительной деятельности</t>
  </si>
  <si>
    <t>Приложение № 1</t>
  </si>
  <si>
    <t>к муниципальной программе "Развитие муниципального управления" на 2014 -2016гг.</t>
  </si>
  <si>
    <t xml:space="preserve">Расходы на реализацию муниципальной программы
за счет средств  бюджета сельского поселения
</t>
  </si>
  <si>
    <t xml:space="preserve">Наименование  отдельного мероприятия
</t>
  </si>
  <si>
    <t xml:space="preserve">Расходы
(тыс.рублей)
</t>
  </si>
  <si>
    <t>2014 год</t>
  </si>
  <si>
    <t>2015 год</t>
  </si>
  <si>
    <t>2016 год</t>
  </si>
  <si>
    <t>Создание условий для обеспечения выполнения полномочий администрации</t>
  </si>
  <si>
    <t>Создание условий для формирования резервного фонда</t>
  </si>
  <si>
    <t>Участие в ассоциации Совет муниципальных образований Кировской области</t>
  </si>
  <si>
    <t>Содержание и ремонт автомобильных дорог»</t>
  </si>
  <si>
    <t>мероприятия в области строительства, архитектуры и градостроительства</t>
  </si>
  <si>
    <t>мероприятия в области жилищно-коммунального хозяйства</t>
  </si>
  <si>
    <t>мероприятия в области благоустройства</t>
  </si>
  <si>
    <t>Обеспечение устойчивого функционирования и развития систем коммунального комплекса</t>
  </si>
  <si>
    <t>812,4</t>
  </si>
  <si>
    <t>157,3</t>
  </si>
  <si>
    <t>-</t>
  </si>
  <si>
    <t>1,0</t>
  </si>
  <si>
    <t>12,0</t>
  </si>
  <si>
    <t>50,2</t>
  </si>
  <si>
    <t>50,4</t>
  </si>
  <si>
    <t>80,8</t>
  </si>
  <si>
    <t>0,2</t>
  </si>
  <si>
    <t>22,3</t>
  </si>
  <si>
    <t>38,9</t>
  </si>
  <si>
    <t>5,1</t>
  </si>
  <si>
    <t>1175,1</t>
  </si>
  <si>
    <t>1141,5</t>
  </si>
  <si>
    <t xml:space="preserve">                                                                                       Всего</t>
  </si>
  <si>
    <t>Мероприятия в сфере дорожного хозяйства</t>
  </si>
  <si>
    <t>Уличное освещение</t>
  </si>
  <si>
    <t>07</t>
  </si>
  <si>
    <t>Прочие мероприятия по благоустройству поселения</t>
  </si>
  <si>
    <t>08</t>
  </si>
  <si>
    <t>09</t>
  </si>
  <si>
    <t>Осуществление первичного воинского учета на территории Зайцевского сельского поселения</t>
  </si>
  <si>
    <t>Обеспечение выплаты пенсии за выслугу лет лицам, замещавшим должности муниципальной службы в администрации Зайцевского сельского поселения и выплаты ежемесячной доплаты к трудовой пенсии по старости (инвалидности) лицам, замещавшим муниципальные должности Кировской области</t>
  </si>
  <si>
    <t>Обеспечение деятельности главы администрации и администрации Зайцевского сельского поселения</t>
  </si>
  <si>
    <t>Зайцевского сельского поселеня  №42 от 28.11.2013</t>
  </si>
  <si>
    <t>постановлению администрации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</si>
</sst>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1"/>
      <color indexed="8"/>
      <name val="Calibri"/>
      <family val="2"/>
    </font>
    <font>
      <b/>
      <sz val="9"/>
      <name val="Tahoma"/>
      <family val="0"/>
    </font>
    <font>
      <sz val="10"/>
      <name val="Arial Cyr"/>
      <family val="0"/>
    </font>
    <font>
      <b/>
      <sz val="14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Tahoma"/>
      <family val="0"/>
    </font>
    <font>
      <b/>
      <sz val="9"/>
      <color indexed="8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6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>
      <alignment wrapText="1"/>
    </xf>
    <xf numFmtId="49" fontId="5" fillId="0" borderId="0" xfId="0" applyNumberFormat="1" applyFont="1" applyAlignment="1" quotePrefix="1">
      <alignment wrapText="1"/>
    </xf>
    <xf numFmtId="0" fontId="5" fillId="0" borderId="0" xfId="0" applyFont="1" applyAlignment="1">
      <alignment wrapText="1"/>
    </xf>
    <xf numFmtId="11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 quotePrefix="1">
      <alignment horizontal="center"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11" fontId="0" fillId="0" borderId="0" xfId="0" applyNumberFormat="1" applyAlignment="1">
      <alignment wrapText="1"/>
    </xf>
    <xf numFmtId="11" fontId="3" fillId="0" borderId="0" xfId="52" applyNumberFormat="1" applyFont="1" applyAlignment="1">
      <alignment horizontal="center" vertical="top" wrapText="1"/>
      <protection/>
    </xf>
    <xf numFmtId="49" fontId="5" fillId="0" borderId="0" xfId="0" applyNumberFormat="1" applyFont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11" fontId="9" fillId="0" borderId="10" xfId="0" applyNumberFormat="1" applyFont="1" applyBorder="1" applyAlignment="1">
      <alignment horizontal="left" vertical="top" wrapText="1"/>
    </xf>
    <xf numFmtId="11" fontId="4" fillId="0" borderId="10" xfId="0" applyNumberFormat="1" applyFont="1" applyBorder="1" applyAlignment="1">
      <alignment horizontal="justify" vertical="top" wrapText="1"/>
    </xf>
    <xf numFmtId="11" fontId="9" fillId="0" borderId="10" xfId="0" applyNumberFormat="1" applyFont="1" applyBorder="1" applyAlignment="1">
      <alignment horizontal="justify" vertical="top" wrapText="1"/>
    </xf>
    <xf numFmtId="11" fontId="4" fillId="24" borderId="10" xfId="0" applyNumberFormat="1" applyFont="1" applyFill="1" applyBorder="1" applyAlignment="1">
      <alignment horizontal="justify" vertical="top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 wrapText="1"/>
    </xf>
    <xf numFmtId="49" fontId="14" fillId="0" borderId="10" xfId="0" applyNumberFormat="1" applyFont="1" applyBorder="1" applyAlignment="1">
      <alignment/>
    </xf>
    <xf numFmtId="49" fontId="14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49" fontId="11" fillId="0" borderId="10" xfId="0" applyNumberFormat="1" applyFont="1" applyBorder="1" applyAlignment="1">
      <alignment wrapText="1"/>
    </xf>
    <xf numFmtId="11" fontId="11" fillId="0" borderId="10" xfId="0" applyNumberFormat="1" applyFont="1" applyBorder="1" applyAlignment="1">
      <alignment horizontal="justify" vertical="top" wrapText="1"/>
    </xf>
    <xf numFmtId="49" fontId="4" fillId="20" borderId="10" xfId="0" applyNumberFormat="1" applyFont="1" applyFill="1" applyBorder="1" applyAlignment="1">
      <alignment horizontal="center" vertical="top" wrapText="1"/>
    </xf>
    <xf numFmtId="11" fontId="12" fillId="20" borderId="10" xfId="0" applyNumberFormat="1" applyFont="1" applyFill="1" applyBorder="1" applyAlignment="1">
      <alignment horizontal="justify" vertical="top" wrapText="1"/>
    </xf>
    <xf numFmtId="11" fontId="4" fillId="0" borderId="0" xfId="0" applyNumberFormat="1" applyFont="1" applyBorder="1" applyAlignment="1">
      <alignment horizontal="justify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11" fontId="9" fillId="24" borderId="0" xfId="0" applyNumberFormat="1" applyFont="1" applyFill="1" applyBorder="1" applyAlignment="1">
      <alignment horizontal="justify" vertical="top" wrapText="1"/>
    </xf>
    <xf numFmtId="49" fontId="9" fillId="24" borderId="0" xfId="0" applyNumberFormat="1" applyFont="1" applyFill="1" applyBorder="1" applyAlignment="1">
      <alignment horizontal="center" vertical="top" wrapText="1"/>
    </xf>
    <xf numFmtId="11" fontId="4" fillId="24" borderId="0" xfId="0" applyNumberFormat="1" applyFont="1" applyFill="1" applyBorder="1" applyAlignment="1">
      <alignment horizontal="justify" vertical="top" wrapText="1"/>
    </xf>
    <xf numFmtId="49" fontId="4" fillId="24" borderId="0" xfId="0" applyNumberFormat="1" applyFont="1" applyFill="1" applyBorder="1" applyAlignment="1">
      <alignment horizontal="center" vertical="top" wrapText="1"/>
    </xf>
    <xf numFmtId="49" fontId="4" fillId="24" borderId="0" xfId="0" applyNumberFormat="1" applyFont="1" applyFill="1" applyBorder="1" applyAlignment="1">
      <alignment horizontal="center" vertical="top" wrapText="1"/>
    </xf>
    <xf numFmtId="11" fontId="9" fillId="0" borderId="0" xfId="0" applyNumberFormat="1" applyFont="1" applyBorder="1" applyAlignment="1">
      <alignment horizontal="justify" vertical="top" wrapText="1"/>
    </xf>
    <xf numFmtId="49" fontId="9" fillId="0" borderId="0" xfId="0" applyNumberFormat="1" applyFont="1" applyBorder="1" applyAlignment="1">
      <alignment horizontal="center" vertical="top" wrapText="1"/>
    </xf>
    <xf numFmtId="11" fontId="6" fillId="0" borderId="0" xfId="0" applyNumberFormat="1" applyFont="1" applyBorder="1" applyAlignment="1" quotePrefix="1">
      <alignment wrapText="1"/>
    </xf>
    <xf numFmtId="49" fontId="6" fillId="0" borderId="0" xfId="0" applyNumberFormat="1" applyFont="1" applyBorder="1" applyAlignment="1" quotePrefix="1">
      <alignment wrapText="1"/>
    </xf>
    <xf numFmtId="0" fontId="6" fillId="0" borderId="0" xfId="0" applyFont="1" applyBorder="1" applyAlignment="1" quotePrefix="1">
      <alignment wrapText="1"/>
    </xf>
    <xf numFmtId="11" fontId="5" fillId="0" borderId="0" xfId="0" applyNumberFormat="1" applyFont="1" applyBorder="1" applyAlignment="1" quotePrefix="1">
      <alignment wrapText="1"/>
    </xf>
    <xf numFmtId="49" fontId="5" fillId="0" borderId="0" xfId="0" applyNumberFormat="1" applyFont="1" applyBorder="1" applyAlignment="1" quotePrefix="1">
      <alignment wrapText="1"/>
    </xf>
    <xf numFmtId="0" fontId="5" fillId="0" borderId="0" xfId="0" applyFont="1" applyBorder="1" applyAlignment="1" quotePrefix="1">
      <alignment wrapText="1"/>
    </xf>
    <xf numFmtId="11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16" fillId="24" borderId="10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49" fontId="11" fillId="0" borderId="10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49" fontId="13" fillId="0" borderId="11" xfId="52" applyNumberFormat="1" applyFont="1" applyBorder="1" applyAlignment="1">
      <alignment horizontal="center" vertical="top" wrapText="1"/>
      <protection/>
    </xf>
    <xf numFmtId="0" fontId="15" fillId="0" borderId="11" xfId="0" applyFont="1" applyBorder="1" applyAlignment="1">
      <alignment horizontal="center" vertical="top" wrapText="1"/>
    </xf>
    <xf numFmtId="49" fontId="3" fillId="0" borderId="0" xfId="52" applyNumberFormat="1" applyFont="1" applyAlignment="1">
      <alignment horizontal="center"/>
      <protection/>
    </xf>
    <xf numFmtId="49" fontId="3" fillId="0" borderId="0" xfId="52" applyNumberFormat="1" applyFont="1" applyAlignment="1">
      <alignment horizontal="center" wrapText="1"/>
      <protection/>
    </xf>
    <xf numFmtId="49" fontId="11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400050</xdr:colOff>
      <xdr:row>2</xdr:row>
      <xdr:rowOff>19050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000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161"/>
  <sheetViews>
    <sheetView zoomScalePageLayoutView="0" workbookViewId="0" topLeftCell="C61">
      <selection activeCell="C1" sqref="C1:F63"/>
    </sheetView>
  </sheetViews>
  <sheetFormatPr defaultColWidth="9.140625" defaultRowHeight="15"/>
  <cols>
    <col min="1" max="2" width="0" style="1" hidden="1" customWidth="1"/>
    <col min="3" max="3" width="57.28125" style="15" customWidth="1"/>
    <col min="4" max="4" width="9.00390625" style="1" customWidth="1"/>
    <col min="5" max="5" width="6.140625" style="1" customWidth="1"/>
    <col min="6" max="6" width="11.7109375" style="0" customWidth="1"/>
  </cols>
  <sheetData>
    <row r="1" spans="4:6" ht="15">
      <c r="D1" s="61" t="s">
        <v>228</v>
      </c>
      <c r="E1" s="61"/>
      <c r="F1" s="61"/>
    </row>
    <row r="2" spans="4:6" ht="52.5" customHeight="1">
      <c r="D2" s="62" t="s">
        <v>229</v>
      </c>
      <c r="E2" s="62"/>
      <c r="F2" s="62"/>
    </row>
    <row r="3" ht="15" hidden="1"/>
    <row r="4" ht="15" hidden="1"/>
    <row r="5" spans="3:6" ht="18.75" hidden="1">
      <c r="C5" s="59"/>
      <c r="D5" s="59"/>
      <c r="E5" s="59"/>
      <c r="F5" s="59"/>
    </row>
    <row r="6" spans="3:6" ht="62.25" customHeight="1">
      <c r="C6" s="60" t="s">
        <v>230</v>
      </c>
      <c r="D6" s="60"/>
      <c r="E6" s="60"/>
      <c r="F6" s="60"/>
    </row>
    <row r="7" spans="3:6" ht="25.5" customHeight="1">
      <c r="C7" s="16"/>
      <c r="D7" s="57" t="s">
        <v>232</v>
      </c>
      <c r="E7" s="58"/>
      <c r="F7" s="58"/>
    </row>
    <row r="8" spans="3:6" ht="48" customHeight="1">
      <c r="C8" s="7" t="s">
        <v>231</v>
      </c>
      <c r="D8" s="8" t="s">
        <v>233</v>
      </c>
      <c r="E8" s="9" t="s">
        <v>234</v>
      </c>
      <c r="F8" s="10" t="s">
        <v>235</v>
      </c>
    </row>
    <row r="9" spans="1:6" s="14" customFormat="1" ht="15">
      <c r="A9" s="13"/>
      <c r="B9" s="13"/>
      <c r="C9" s="11">
        <v>1</v>
      </c>
      <c r="D9" s="11" t="s">
        <v>16</v>
      </c>
      <c r="E9" s="12" t="s">
        <v>17</v>
      </c>
      <c r="F9" s="12" t="s">
        <v>18</v>
      </c>
    </row>
    <row r="10" spans="1:6" s="19" customFormat="1" ht="14.25" customHeight="1">
      <c r="A10" s="17" t="s">
        <v>28</v>
      </c>
      <c r="B10" s="17" t="s">
        <v>28</v>
      </c>
      <c r="C10" s="20"/>
      <c r="D10" s="18"/>
      <c r="E10" s="18"/>
      <c r="F10" s="18"/>
    </row>
    <row r="11" spans="1:6" s="19" customFormat="1" ht="24" hidden="1">
      <c r="A11" s="17"/>
      <c r="B11" s="17"/>
      <c r="C11" s="22" t="s">
        <v>209</v>
      </c>
      <c r="D11" s="18" t="s">
        <v>210</v>
      </c>
      <c r="E11" s="18" t="s">
        <v>29</v>
      </c>
      <c r="F11" s="18" t="s">
        <v>211</v>
      </c>
    </row>
    <row r="12" spans="1:6" s="14" customFormat="1" ht="15" hidden="1">
      <c r="A12" s="13" t="s">
        <v>76</v>
      </c>
      <c r="B12" s="13" t="s">
        <v>28</v>
      </c>
      <c r="C12" s="21" t="s">
        <v>76</v>
      </c>
      <c r="D12" s="11" t="s">
        <v>75</v>
      </c>
      <c r="E12" s="12" t="s">
        <v>29</v>
      </c>
      <c r="F12" s="12">
        <v>4190</v>
      </c>
    </row>
    <row r="13" spans="1:6" s="14" customFormat="1" ht="15" hidden="1">
      <c r="A13" s="13" t="s">
        <v>76</v>
      </c>
      <c r="B13" s="13" t="s">
        <v>32</v>
      </c>
      <c r="C13" s="21" t="s">
        <v>32</v>
      </c>
      <c r="D13" s="11" t="s">
        <v>75</v>
      </c>
      <c r="E13" s="12" t="s">
        <v>31</v>
      </c>
      <c r="F13" s="12">
        <v>4190</v>
      </c>
    </row>
    <row r="14" spans="1:6" s="14" customFormat="1" ht="15" hidden="1">
      <c r="A14" s="13" t="s">
        <v>74</v>
      </c>
      <c r="B14" s="13" t="s">
        <v>28</v>
      </c>
      <c r="C14" s="21" t="s">
        <v>74</v>
      </c>
      <c r="D14" s="11" t="s">
        <v>73</v>
      </c>
      <c r="E14" s="12" t="s">
        <v>29</v>
      </c>
      <c r="F14" s="12">
        <v>12545.1</v>
      </c>
    </row>
    <row r="15" spans="1:6" s="14" customFormat="1" ht="15" hidden="1">
      <c r="A15" s="13" t="s">
        <v>74</v>
      </c>
      <c r="B15" s="13" t="s">
        <v>32</v>
      </c>
      <c r="C15" s="21" t="s">
        <v>32</v>
      </c>
      <c r="D15" s="11" t="s">
        <v>73</v>
      </c>
      <c r="E15" s="12" t="s">
        <v>31</v>
      </c>
      <c r="F15" s="12">
        <v>12545.1</v>
      </c>
    </row>
    <row r="16" spans="1:6" s="14" customFormat="1" ht="15" hidden="1">
      <c r="A16" s="13" t="s">
        <v>72</v>
      </c>
      <c r="B16" s="13" t="s">
        <v>28</v>
      </c>
      <c r="C16" s="21" t="s">
        <v>72</v>
      </c>
      <c r="D16" s="11" t="s">
        <v>71</v>
      </c>
      <c r="E16" s="12" t="s">
        <v>29</v>
      </c>
      <c r="F16" s="12">
        <v>600</v>
      </c>
    </row>
    <row r="17" spans="1:6" s="14" customFormat="1" ht="15" hidden="1">
      <c r="A17" s="13" t="s">
        <v>72</v>
      </c>
      <c r="B17" s="13" t="s">
        <v>32</v>
      </c>
      <c r="C17" s="21" t="s">
        <v>32</v>
      </c>
      <c r="D17" s="11" t="s">
        <v>71</v>
      </c>
      <c r="E17" s="12" t="s">
        <v>31</v>
      </c>
      <c r="F17" s="12">
        <v>600</v>
      </c>
    </row>
    <row r="18" spans="1:6" s="14" customFormat="1" ht="15" hidden="1">
      <c r="A18" s="13" t="s">
        <v>70</v>
      </c>
      <c r="B18" s="13" t="s">
        <v>28</v>
      </c>
      <c r="C18" s="21" t="s">
        <v>70</v>
      </c>
      <c r="D18" s="11" t="s">
        <v>69</v>
      </c>
      <c r="E18" s="12" t="s">
        <v>29</v>
      </c>
      <c r="F18" s="12">
        <v>700</v>
      </c>
    </row>
    <row r="19" spans="1:6" s="14" customFormat="1" ht="15" hidden="1">
      <c r="A19" s="13" t="s">
        <v>70</v>
      </c>
      <c r="B19" s="13" t="s">
        <v>32</v>
      </c>
      <c r="C19" s="21" t="s">
        <v>32</v>
      </c>
      <c r="D19" s="11" t="s">
        <v>69</v>
      </c>
      <c r="E19" s="12" t="s">
        <v>31</v>
      </c>
      <c r="F19" s="12">
        <v>700</v>
      </c>
    </row>
    <row r="20" spans="1:6" s="14" customFormat="1" ht="15" hidden="1">
      <c r="A20" s="13" t="s">
        <v>68</v>
      </c>
      <c r="B20" s="13" t="s">
        <v>28</v>
      </c>
      <c r="C20" s="21" t="s">
        <v>68</v>
      </c>
      <c r="D20" s="11" t="s">
        <v>67</v>
      </c>
      <c r="E20" s="12" t="s">
        <v>29</v>
      </c>
      <c r="F20" s="12">
        <v>1150</v>
      </c>
    </row>
    <row r="21" spans="1:6" s="14" customFormat="1" ht="48" hidden="1">
      <c r="A21" s="13" t="s">
        <v>68</v>
      </c>
      <c r="B21" s="13" t="s">
        <v>35</v>
      </c>
      <c r="C21" s="21" t="s">
        <v>35</v>
      </c>
      <c r="D21" s="11" t="s">
        <v>67</v>
      </c>
      <c r="E21" s="12" t="s">
        <v>34</v>
      </c>
      <c r="F21" s="12">
        <v>1082</v>
      </c>
    </row>
    <row r="22" spans="1:6" s="14" customFormat="1" ht="15" hidden="1">
      <c r="A22" s="13" t="s">
        <v>68</v>
      </c>
      <c r="B22" s="13" t="s">
        <v>32</v>
      </c>
      <c r="C22" s="21" t="s">
        <v>32</v>
      </c>
      <c r="D22" s="11" t="s">
        <v>67</v>
      </c>
      <c r="E22" s="12" t="s">
        <v>31</v>
      </c>
      <c r="F22" s="12">
        <v>68</v>
      </c>
    </row>
    <row r="23" spans="1:6" s="14" customFormat="1" ht="36" hidden="1">
      <c r="A23" s="13" t="s">
        <v>66</v>
      </c>
      <c r="B23" s="13" t="s">
        <v>28</v>
      </c>
      <c r="C23" s="21" t="s">
        <v>66</v>
      </c>
      <c r="D23" s="11" t="s">
        <v>65</v>
      </c>
      <c r="E23" s="12" t="s">
        <v>29</v>
      </c>
      <c r="F23" s="12">
        <v>500</v>
      </c>
    </row>
    <row r="24" spans="1:6" s="14" customFormat="1" ht="15" hidden="1">
      <c r="A24" s="13" t="s">
        <v>66</v>
      </c>
      <c r="B24" s="13" t="s">
        <v>32</v>
      </c>
      <c r="C24" s="21" t="s">
        <v>32</v>
      </c>
      <c r="D24" s="11" t="s">
        <v>65</v>
      </c>
      <c r="E24" s="12" t="s">
        <v>31</v>
      </c>
      <c r="F24" s="12">
        <v>500</v>
      </c>
    </row>
    <row r="25" spans="1:6" s="14" customFormat="1" ht="15" hidden="1">
      <c r="A25" s="13" t="s">
        <v>64</v>
      </c>
      <c r="B25" s="13" t="s">
        <v>28</v>
      </c>
      <c r="C25" s="21" t="s">
        <v>64</v>
      </c>
      <c r="D25" s="11" t="s">
        <v>63</v>
      </c>
      <c r="E25" s="12" t="s">
        <v>29</v>
      </c>
      <c r="F25" s="12">
        <v>47.7</v>
      </c>
    </row>
    <row r="26" spans="1:6" s="14" customFormat="1" ht="15" hidden="1">
      <c r="A26" s="13" t="s">
        <v>64</v>
      </c>
      <c r="B26" s="13" t="s">
        <v>32</v>
      </c>
      <c r="C26" s="21" t="s">
        <v>32</v>
      </c>
      <c r="D26" s="11" t="s">
        <v>63</v>
      </c>
      <c r="E26" s="12" t="s">
        <v>31</v>
      </c>
      <c r="F26" s="12">
        <v>47.7</v>
      </c>
    </row>
    <row r="27" spans="1:6" s="14" customFormat="1" ht="0.75" customHeight="1" hidden="1">
      <c r="A27" s="13" t="s">
        <v>62</v>
      </c>
      <c r="B27" s="13" t="s">
        <v>28</v>
      </c>
      <c r="C27" s="21" t="s">
        <v>62</v>
      </c>
      <c r="D27" s="11" t="s">
        <v>61</v>
      </c>
      <c r="E27" s="12" t="s">
        <v>29</v>
      </c>
      <c r="F27" s="12">
        <v>1200</v>
      </c>
    </row>
    <row r="28" spans="1:6" s="14" customFormat="1" ht="15" hidden="1">
      <c r="A28" s="13" t="s">
        <v>62</v>
      </c>
      <c r="B28" s="13" t="s">
        <v>32</v>
      </c>
      <c r="C28" s="21" t="s">
        <v>32</v>
      </c>
      <c r="D28" s="11" t="s">
        <v>61</v>
      </c>
      <c r="E28" s="12" t="s">
        <v>31</v>
      </c>
      <c r="F28" s="12">
        <v>1200</v>
      </c>
    </row>
    <row r="29" spans="1:6" s="14" customFormat="1" ht="15" hidden="1">
      <c r="A29" s="13" t="s">
        <v>60</v>
      </c>
      <c r="B29" s="13" t="s">
        <v>28</v>
      </c>
      <c r="C29" s="21" t="s">
        <v>60</v>
      </c>
      <c r="D29" s="11" t="s">
        <v>59</v>
      </c>
      <c r="E29" s="12" t="s">
        <v>29</v>
      </c>
      <c r="F29" s="12">
        <v>2237</v>
      </c>
    </row>
    <row r="30" spans="1:6" s="14" customFormat="1" ht="15" hidden="1">
      <c r="A30" s="13" t="s">
        <v>60</v>
      </c>
      <c r="B30" s="13" t="s">
        <v>32</v>
      </c>
      <c r="C30" s="21" t="s">
        <v>32</v>
      </c>
      <c r="D30" s="11" t="s">
        <v>59</v>
      </c>
      <c r="E30" s="12" t="s">
        <v>31</v>
      </c>
      <c r="F30" s="12">
        <v>2237</v>
      </c>
    </row>
    <row r="31" spans="1:6" s="14" customFormat="1" ht="24" hidden="1">
      <c r="A31" s="13" t="s">
        <v>78</v>
      </c>
      <c r="B31" s="13" t="s">
        <v>28</v>
      </c>
      <c r="C31" s="21" t="s">
        <v>78</v>
      </c>
      <c r="D31" s="11" t="s">
        <v>79</v>
      </c>
      <c r="E31" s="12" t="s">
        <v>29</v>
      </c>
      <c r="F31" s="12">
        <v>43080.6</v>
      </c>
    </row>
    <row r="32" spans="1:6" s="14" customFormat="1" ht="48" hidden="1">
      <c r="A32" s="13" t="s">
        <v>78</v>
      </c>
      <c r="B32" s="13" t="s">
        <v>35</v>
      </c>
      <c r="C32" s="21" t="s">
        <v>35</v>
      </c>
      <c r="D32" s="11" t="s">
        <v>79</v>
      </c>
      <c r="E32" s="12" t="s">
        <v>34</v>
      </c>
      <c r="F32" s="12">
        <v>19460</v>
      </c>
    </row>
    <row r="33" spans="1:6" s="14" customFormat="1" ht="15" hidden="1">
      <c r="A33" s="13" t="s">
        <v>78</v>
      </c>
      <c r="B33" s="13" t="s">
        <v>32</v>
      </c>
      <c r="C33" s="21" t="s">
        <v>32</v>
      </c>
      <c r="D33" s="11" t="s">
        <v>79</v>
      </c>
      <c r="E33" s="12" t="s">
        <v>31</v>
      </c>
      <c r="F33" s="12">
        <v>23620.6</v>
      </c>
    </row>
    <row r="34" spans="1:6" s="14" customFormat="1" ht="36" hidden="1">
      <c r="A34" s="13" t="s">
        <v>97</v>
      </c>
      <c r="B34" s="13" t="s">
        <v>28</v>
      </c>
      <c r="C34" s="21" t="s">
        <v>97</v>
      </c>
      <c r="D34" s="11" t="s">
        <v>96</v>
      </c>
      <c r="E34" s="12" t="s">
        <v>29</v>
      </c>
      <c r="F34" s="12">
        <v>774</v>
      </c>
    </row>
    <row r="35" spans="1:6" s="14" customFormat="1" ht="15" hidden="1">
      <c r="A35" s="13" t="s">
        <v>97</v>
      </c>
      <c r="B35" s="13" t="s">
        <v>32</v>
      </c>
      <c r="C35" s="21" t="s">
        <v>32</v>
      </c>
      <c r="D35" s="11" t="s">
        <v>96</v>
      </c>
      <c r="E35" s="12" t="s">
        <v>31</v>
      </c>
      <c r="F35" s="12">
        <v>774</v>
      </c>
    </row>
    <row r="36" spans="1:6" s="14" customFormat="1" ht="60" hidden="1">
      <c r="A36" s="13" t="s">
        <v>87</v>
      </c>
      <c r="B36" s="13" t="s">
        <v>28</v>
      </c>
      <c r="C36" s="21" t="s">
        <v>87</v>
      </c>
      <c r="D36" s="11" t="s">
        <v>86</v>
      </c>
      <c r="E36" s="12" t="s">
        <v>29</v>
      </c>
      <c r="F36" s="12">
        <v>9409</v>
      </c>
    </row>
    <row r="37" spans="1:6" s="14" customFormat="1" ht="48" hidden="1">
      <c r="A37" s="13" t="s">
        <v>87</v>
      </c>
      <c r="B37" s="13" t="s">
        <v>35</v>
      </c>
      <c r="C37" s="21" t="s">
        <v>35</v>
      </c>
      <c r="D37" s="11" t="s">
        <v>86</v>
      </c>
      <c r="E37" s="12" t="s">
        <v>34</v>
      </c>
      <c r="F37" s="12">
        <v>5156</v>
      </c>
    </row>
    <row r="38" spans="1:6" s="14" customFormat="1" ht="15" hidden="1">
      <c r="A38" s="13" t="s">
        <v>87</v>
      </c>
      <c r="B38" s="13" t="s">
        <v>32</v>
      </c>
      <c r="C38" s="21" t="s">
        <v>32</v>
      </c>
      <c r="D38" s="11" t="s">
        <v>86</v>
      </c>
      <c r="E38" s="12" t="s">
        <v>31</v>
      </c>
      <c r="F38" s="12">
        <v>4247.3</v>
      </c>
    </row>
    <row r="39" spans="1:6" s="14" customFormat="1" ht="15" hidden="1">
      <c r="A39" s="13" t="s">
        <v>87</v>
      </c>
      <c r="B39" s="13" t="s">
        <v>37</v>
      </c>
      <c r="C39" s="21" t="s">
        <v>37</v>
      </c>
      <c r="D39" s="11" t="s">
        <v>86</v>
      </c>
      <c r="E39" s="12" t="s">
        <v>36</v>
      </c>
      <c r="F39" s="12">
        <v>5.7</v>
      </c>
    </row>
    <row r="40" spans="1:6" s="14" customFormat="1" ht="71.25" customHeight="1" hidden="1">
      <c r="A40" s="13" t="s">
        <v>90</v>
      </c>
      <c r="B40" s="13" t="s">
        <v>28</v>
      </c>
      <c r="C40" s="21" t="s">
        <v>90</v>
      </c>
      <c r="D40" s="11" t="s">
        <v>89</v>
      </c>
      <c r="E40" s="12" t="s">
        <v>29</v>
      </c>
      <c r="F40" s="12">
        <v>4729</v>
      </c>
    </row>
    <row r="41" spans="1:6" s="14" customFormat="1" ht="15" hidden="1">
      <c r="A41" s="13" t="s">
        <v>90</v>
      </c>
      <c r="B41" s="13" t="s">
        <v>37</v>
      </c>
      <c r="C41" s="21" t="s">
        <v>37</v>
      </c>
      <c r="D41" s="11" t="s">
        <v>89</v>
      </c>
      <c r="E41" s="12" t="s">
        <v>36</v>
      </c>
      <c r="F41" s="12">
        <v>4729</v>
      </c>
    </row>
    <row r="42" spans="1:6" s="14" customFormat="1" ht="72" hidden="1">
      <c r="A42" s="13" t="s">
        <v>92</v>
      </c>
      <c r="B42" s="13" t="s">
        <v>28</v>
      </c>
      <c r="C42" s="21" t="s">
        <v>92</v>
      </c>
      <c r="D42" s="11" t="s">
        <v>91</v>
      </c>
      <c r="E42" s="12" t="s">
        <v>29</v>
      </c>
      <c r="F42" s="12">
        <v>1687</v>
      </c>
    </row>
    <row r="43" spans="1:6" s="14" customFormat="1" ht="15" hidden="1">
      <c r="A43" s="13" t="s">
        <v>92</v>
      </c>
      <c r="B43" s="13" t="s">
        <v>37</v>
      </c>
      <c r="C43" s="21" t="s">
        <v>37</v>
      </c>
      <c r="D43" s="11" t="s">
        <v>91</v>
      </c>
      <c r="E43" s="12" t="s">
        <v>36</v>
      </c>
      <c r="F43" s="12">
        <v>1687</v>
      </c>
    </row>
    <row r="44" spans="1:6" s="14" customFormat="1" ht="120" hidden="1">
      <c r="A44" s="13" t="s">
        <v>94</v>
      </c>
      <c r="B44" s="13" t="s">
        <v>28</v>
      </c>
      <c r="C44" s="21" t="s">
        <v>94</v>
      </c>
      <c r="D44" s="11" t="s">
        <v>93</v>
      </c>
      <c r="E44" s="12" t="s">
        <v>29</v>
      </c>
      <c r="F44" s="12">
        <v>8096</v>
      </c>
    </row>
    <row r="45" spans="1:6" s="14" customFormat="1" ht="15" hidden="1">
      <c r="A45" s="13" t="s">
        <v>94</v>
      </c>
      <c r="B45" s="13" t="s">
        <v>37</v>
      </c>
      <c r="C45" s="21" t="s">
        <v>37</v>
      </c>
      <c r="D45" s="11" t="s">
        <v>93</v>
      </c>
      <c r="E45" s="12" t="s">
        <v>36</v>
      </c>
      <c r="F45" s="12">
        <v>8096</v>
      </c>
    </row>
    <row r="46" spans="1:6" s="14" customFormat="1" ht="48" hidden="1">
      <c r="A46" s="13" t="s">
        <v>84</v>
      </c>
      <c r="B46" s="13" t="s">
        <v>28</v>
      </c>
      <c r="C46" s="21" t="s">
        <v>84</v>
      </c>
      <c r="D46" s="11" t="s">
        <v>83</v>
      </c>
      <c r="E46" s="12" t="s">
        <v>29</v>
      </c>
      <c r="F46" s="12">
        <v>72086</v>
      </c>
    </row>
    <row r="47" spans="1:6" s="14" customFormat="1" ht="48" hidden="1">
      <c r="A47" s="13" t="s">
        <v>84</v>
      </c>
      <c r="B47" s="13" t="s">
        <v>35</v>
      </c>
      <c r="C47" s="21" t="s">
        <v>35</v>
      </c>
      <c r="D47" s="11" t="s">
        <v>83</v>
      </c>
      <c r="E47" s="12" t="s">
        <v>34</v>
      </c>
      <c r="F47" s="12">
        <v>70231</v>
      </c>
    </row>
    <row r="48" spans="1:6" s="14" customFormat="1" ht="15" hidden="1">
      <c r="A48" s="13" t="s">
        <v>84</v>
      </c>
      <c r="B48" s="13" t="s">
        <v>32</v>
      </c>
      <c r="C48" s="21" t="s">
        <v>32</v>
      </c>
      <c r="D48" s="11" t="s">
        <v>83</v>
      </c>
      <c r="E48" s="12" t="s">
        <v>31</v>
      </c>
      <c r="F48" s="12">
        <v>1855</v>
      </c>
    </row>
    <row r="49" spans="1:6" s="14" customFormat="1" ht="48" hidden="1">
      <c r="A49" s="13" t="s">
        <v>82</v>
      </c>
      <c r="B49" s="13" t="s">
        <v>28</v>
      </c>
      <c r="C49" s="21" t="s">
        <v>82</v>
      </c>
      <c r="D49" s="11" t="s">
        <v>81</v>
      </c>
      <c r="E49" s="12" t="s">
        <v>29</v>
      </c>
      <c r="F49" s="12">
        <v>7111</v>
      </c>
    </row>
    <row r="50" spans="1:6" s="14" customFormat="1" ht="48" hidden="1">
      <c r="A50" s="13" t="s">
        <v>82</v>
      </c>
      <c r="B50" s="13" t="s">
        <v>35</v>
      </c>
      <c r="C50" s="21" t="s">
        <v>35</v>
      </c>
      <c r="D50" s="11" t="s">
        <v>81</v>
      </c>
      <c r="E50" s="12" t="s">
        <v>34</v>
      </c>
      <c r="F50" s="12">
        <v>6888.3</v>
      </c>
    </row>
    <row r="51" spans="1:6" s="14" customFormat="1" ht="15" hidden="1">
      <c r="A51" s="13" t="s">
        <v>82</v>
      </c>
      <c r="B51" s="13" t="s">
        <v>32</v>
      </c>
      <c r="C51" s="21" t="s">
        <v>32</v>
      </c>
      <c r="D51" s="11" t="s">
        <v>81</v>
      </c>
      <c r="E51" s="12" t="s">
        <v>31</v>
      </c>
      <c r="F51" s="12">
        <v>222.7</v>
      </c>
    </row>
    <row r="52" spans="1:6" s="14" customFormat="1" ht="26.25" customHeight="1">
      <c r="A52" s="13"/>
      <c r="B52" s="13"/>
      <c r="C52" s="21" t="s">
        <v>267</v>
      </c>
      <c r="D52" s="11" t="s">
        <v>244</v>
      </c>
      <c r="E52" s="11" t="s">
        <v>244</v>
      </c>
      <c r="F52" s="11" t="s">
        <v>244</v>
      </c>
    </row>
    <row r="53" spans="1:6" s="14" customFormat="1" ht="24.75" customHeight="1">
      <c r="A53" s="13"/>
      <c r="B53" s="13"/>
      <c r="C53" s="23" t="s">
        <v>236</v>
      </c>
      <c r="D53" s="24" t="s">
        <v>245</v>
      </c>
      <c r="E53" s="24" t="s">
        <v>245</v>
      </c>
      <c r="F53" s="24" t="s">
        <v>245</v>
      </c>
    </row>
    <row r="54" spans="1:6" s="14" customFormat="1" ht="21" customHeight="1">
      <c r="A54" s="13"/>
      <c r="B54" s="13"/>
      <c r="C54" s="21" t="s">
        <v>237</v>
      </c>
      <c r="D54" s="11" t="s">
        <v>246</v>
      </c>
      <c r="E54" s="11" t="s">
        <v>246</v>
      </c>
      <c r="F54" s="11" t="s">
        <v>246</v>
      </c>
    </row>
    <row r="55" spans="1:6" s="14" customFormat="1" ht="24">
      <c r="A55" s="13"/>
      <c r="B55" s="13"/>
      <c r="C55" s="23" t="s">
        <v>238</v>
      </c>
      <c r="D55" s="24" t="s">
        <v>247</v>
      </c>
      <c r="E55" s="24" t="s">
        <v>247</v>
      </c>
      <c r="F55" s="24" t="s">
        <v>247</v>
      </c>
    </row>
    <row r="56" spans="1:6" s="14" customFormat="1" ht="66.75" customHeight="1">
      <c r="A56" s="13"/>
      <c r="B56" s="13"/>
      <c r="C56" s="21" t="s">
        <v>266</v>
      </c>
      <c r="D56" s="11" t="s">
        <v>248</v>
      </c>
      <c r="E56" s="11" t="s">
        <v>248</v>
      </c>
      <c r="F56" s="11" t="s">
        <v>248</v>
      </c>
    </row>
    <row r="57" spans="1:6" s="14" customFormat="1" ht="24">
      <c r="A57" s="13"/>
      <c r="B57" s="13"/>
      <c r="C57" s="21" t="s">
        <v>265</v>
      </c>
      <c r="D57" s="11" t="s">
        <v>249</v>
      </c>
      <c r="E57" s="11" t="s">
        <v>250</v>
      </c>
      <c r="F57" s="11" t="s">
        <v>250</v>
      </c>
    </row>
    <row r="58" spans="1:6" s="14" customFormat="1" ht="15">
      <c r="A58" s="13"/>
      <c r="B58" s="13"/>
      <c r="C58" s="21" t="s">
        <v>239</v>
      </c>
      <c r="D58" s="11" t="s">
        <v>251</v>
      </c>
      <c r="E58" s="11" t="s">
        <v>251</v>
      </c>
      <c r="F58" s="11" t="s">
        <v>251</v>
      </c>
    </row>
    <row r="59" spans="1:6" s="14" customFormat="1" ht="20.25" customHeight="1">
      <c r="A59" s="13"/>
      <c r="B59" s="13"/>
      <c r="C59" s="23" t="s">
        <v>240</v>
      </c>
      <c r="D59" s="24" t="s">
        <v>252</v>
      </c>
      <c r="E59" s="24" t="s">
        <v>252</v>
      </c>
      <c r="F59" s="24" t="s">
        <v>252</v>
      </c>
    </row>
    <row r="60" spans="1:6" s="14" customFormat="1" ht="15">
      <c r="A60" s="13"/>
      <c r="B60" s="13"/>
      <c r="C60" s="21" t="s">
        <v>241</v>
      </c>
      <c r="D60" s="11" t="s">
        <v>253</v>
      </c>
      <c r="E60" s="11" t="s">
        <v>253</v>
      </c>
      <c r="F60" s="11" t="s">
        <v>253</v>
      </c>
    </row>
    <row r="61" spans="1:6" s="14" customFormat="1" ht="15">
      <c r="A61" s="13"/>
      <c r="B61" s="13"/>
      <c r="C61" s="23" t="s">
        <v>242</v>
      </c>
      <c r="D61" s="24" t="s">
        <v>254</v>
      </c>
      <c r="E61" s="53" t="s">
        <v>255</v>
      </c>
      <c r="F61" s="53" t="s">
        <v>255</v>
      </c>
    </row>
    <row r="62" spans="1:6" s="14" customFormat="1" ht="24">
      <c r="A62" s="13"/>
      <c r="B62" s="13"/>
      <c r="C62" s="21" t="s">
        <v>243</v>
      </c>
      <c r="D62" s="11" t="s">
        <v>246</v>
      </c>
      <c r="E62" s="11" t="s">
        <v>246</v>
      </c>
      <c r="F62" s="11" t="s">
        <v>246</v>
      </c>
    </row>
    <row r="63" spans="1:6" s="14" customFormat="1" ht="25.5" customHeight="1">
      <c r="A63" s="13"/>
      <c r="B63" s="13"/>
      <c r="C63" s="33" t="s">
        <v>258</v>
      </c>
      <c r="D63" s="32" t="s">
        <v>256</v>
      </c>
      <c r="E63" s="32" t="s">
        <v>257</v>
      </c>
      <c r="F63" s="32" t="s">
        <v>257</v>
      </c>
    </row>
    <row r="64" spans="1:6" s="14" customFormat="1" ht="16.5" customHeight="1">
      <c r="A64" s="13"/>
      <c r="B64" s="13"/>
      <c r="C64" s="34"/>
      <c r="D64" s="35"/>
      <c r="E64" s="36"/>
      <c r="F64" s="35"/>
    </row>
    <row r="65" spans="1:6" s="14" customFormat="1" ht="15">
      <c r="A65" s="13"/>
      <c r="B65" s="13"/>
      <c r="C65" s="34"/>
      <c r="D65" s="35"/>
      <c r="E65" s="36"/>
      <c r="F65" s="35"/>
    </row>
    <row r="66" spans="1:6" s="14" customFormat="1" ht="15">
      <c r="A66" s="13"/>
      <c r="B66" s="13"/>
      <c r="C66" s="34"/>
      <c r="D66" s="35"/>
      <c r="E66" s="35"/>
      <c r="F66" s="35"/>
    </row>
    <row r="67" spans="1:6" s="14" customFormat="1" ht="15">
      <c r="A67" s="13"/>
      <c r="B67" s="13"/>
      <c r="C67" s="39"/>
      <c r="D67" s="40"/>
      <c r="E67" s="40"/>
      <c r="F67" s="40"/>
    </row>
    <row r="68" spans="1:6" s="14" customFormat="1" ht="39" customHeight="1">
      <c r="A68" s="13"/>
      <c r="B68" s="13"/>
      <c r="C68" s="39"/>
      <c r="D68" s="40"/>
      <c r="E68" s="40"/>
      <c r="F68" s="40"/>
    </row>
    <row r="69" spans="1:6" s="14" customFormat="1" ht="18.75" customHeight="1">
      <c r="A69" s="13"/>
      <c r="B69" s="13"/>
      <c r="C69" s="39"/>
      <c r="D69" s="40"/>
      <c r="E69" s="40"/>
      <c r="F69" s="40"/>
    </row>
    <row r="70" spans="1:6" s="14" customFormat="1" ht="18.75" customHeight="1">
      <c r="A70" s="13"/>
      <c r="B70" s="13"/>
      <c r="C70" s="39"/>
      <c r="D70" s="40"/>
      <c r="E70" s="41"/>
      <c r="F70" s="40"/>
    </row>
    <row r="71" spans="1:6" s="14" customFormat="1" ht="18.75" customHeight="1">
      <c r="A71" s="13"/>
      <c r="B71" s="13"/>
      <c r="C71" s="39"/>
      <c r="D71" s="40"/>
      <c r="E71" s="41"/>
      <c r="F71" s="40"/>
    </row>
    <row r="72" spans="1:6" s="14" customFormat="1" ht="15">
      <c r="A72" s="13"/>
      <c r="B72" s="13"/>
      <c r="C72" s="39"/>
      <c r="D72" s="40"/>
      <c r="E72" s="40"/>
      <c r="F72" s="40"/>
    </row>
    <row r="73" spans="1:6" s="14" customFormat="1" ht="21.75" customHeight="1">
      <c r="A73" s="13"/>
      <c r="B73" s="13"/>
      <c r="C73" s="39"/>
      <c r="D73" s="40"/>
      <c r="E73" s="40"/>
      <c r="F73" s="40"/>
    </row>
    <row r="74" spans="1:6" s="14" customFormat="1" ht="21.75" customHeight="1">
      <c r="A74" s="13"/>
      <c r="B74" s="13"/>
      <c r="C74" s="39"/>
      <c r="D74" s="40"/>
      <c r="E74" s="41"/>
      <c r="F74" s="40"/>
    </row>
    <row r="75" spans="1:6" s="14" customFormat="1" ht="21.75" customHeight="1">
      <c r="A75" s="13"/>
      <c r="B75" s="13"/>
      <c r="C75" s="39"/>
      <c r="D75" s="40"/>
      <c r="E75" s="41"/>
      <c r="F75" s="40"/>
    </row>
    <row r="76" spans="1:6" s="14" customFormat="1" ht="21.75" customHeight="1">
      <c r="A76" s="13"/>
      <c r="B76" s="13"/>
      <c r="C76" s="39"/>
      <c r="D76" s="40"/>
      <c r="E76" s="40"/>
      <c r="F76" s="40"/>
    </row>
    <row r="77" spans="1:6" s="14" customFormat="1" ht="21.75" customHeight="1">
      <c r="A77" s="13"/>
      <c r="B77" s="13"/>
      <c r="C77" s="34"/>
      <c r="D77" s="35"/>
      <c r="E77" s="35"/>
      <c r="F77" s="35"/>
    </row>
    <row r="78" spans="1:6" s="14" customFormat="1" ht="30" customHeight="1">
      <c r="A78" s="13"/>
      <c r="B78" s="13"/>
      <c r="C78" s="39"/>
      <c r="D78" s="40"/>
      <c r="E78" s="41"/>
      <c r="F78" s="40"/>
    </row>
    <row r="79" spans="1:6" s="14" customFormat="1" ht="24" customHeight="1">
      <c r="A79" s="13"/>
      <c r="B79" s="13"/>
      <c r="C79" s="34"/>
      <c r="D79" s="35"/>
      <c r="E79" s="36"/>
      <c r="F79" s="35"/>
    </row>
    <row r="80" spans="1:6" s="14" customFormat="1" ht="15">
      <c r="A80" s="13"/>
      <c r="B80" s="13"/>
      <c r="C80" s="37"/>
      <c r="D80" s="38"/>
      <c r="E80" s="38"/>
      <c r="F80" s="38"/>
    </row>
    <row r="81" spans="1:6" s="14" customFormat="1" ht="15">
      <c r="A81" s="13" t="s">
        <v>58</v>
      </c>
      <c r="B81" s="13" t="s">
        <v>28</v>
      </c>
      <c r="C81" s="39"/>
      <c r="D81" s="40"/>
      <c r="E81" s="41"/>
      <c r="F81" s="40"/>
    </row>
    <row r="82" spans="1:6" s="14" customFormat="1" ht="42.75" customHeight="1">
      <c r="A82" s="13" t="s">
        <v>58</v>
      </c>
      <c r="B82" s="13" t="s">
        <v>35</v>
      </c>
      <c r="C82" s="39"/>
      <c r="D82" s="40"/>
      <c r="E82" s="41"/>
      <c r="F82" s="40"/>
    </row>
    <row r="83" spans="1:6" s="14" customFormat="1" ht="26.25" customHeight="1">
      <c r="A83" s="13" t="s">
        <v>58</v>
      </c>
      <c r="B83" s="13" t="s">
        <v>32</v>
      </c>
      <c r="C83" s="39"/>
      <c r="D83" s="40"/>
      <c r="E83" s="41"/>
      <c r="F83" s="40"/>
    </row>
    <row r="84" spans="1:6" s="14" customFormat="1" ht="15" hidden="1">
      <c r="A84" s="13" t="s">
        <v>57</v>
      </c>
      <c r="B84" s="13" t="s">
        <v>28</v>
      </c>
      <c r="C84" s="34"/>
      <c r="D84" s="35"/>
      <c r="E84" s="36"/>
      <c r="F84" s="36"/>
    </row>
    <row r="85" spans="1:6" s="14" customFormat="1" ht="15" hidden="1">
      <c r="A85" s="13" t="s">
        <v>57</v>
      </c>
      <c r="B85" s="13" t="s">
        <v>35</v>
      </c>
      <c r="C85" s="34"/>
      <c r="D85" s="35"/>
      <c r="E85" s="36"/>
      <c r="F85" s="36"/>
    </row>
    <row r="86" spans="1:6" s="14" customFormat="1" ht="15" hidden="1">
      <c r="A86" s="13" t="s">
        <v>57</v>
      </c>
      <c r="B86" s="13" t="s">
        <v>32</v>
      </c>
      <c r="C86" s="34"/>
      <c r="D86" s="35"/>
      <c r="E86" s="36"/>
      <c r="F86" s="36"/>
    </row>
    <row r="87" spans="1:6" s="14" customFormat="1" ht="15" hidden="1">
      <c r="A87" s="13" t="s">
        <v>56</v>
      </c>
      <c r="B87" s="13" t="s">
        <v>28</v>
      </c>
      <c r="C87" s="34"/>
      <c r="D87" s="35"/>
      <c r="E87" s="36"/>
      <c r="F87" s="36"/>
    </row>
    <row r="88" spans="1:6" s="14" customFormat="1" ht="15" hidden="1">
      <c r="A88" s="13" t="s">
        <v>56</v>
      </c>
      <c r="B88" s="13" t="s">
        <v>35</v>
      </c>
      <c r="C88" s="34"/>
      <c r="D88" s="35"/>
      <c r="E88" s="36"/>
      <c r="F88" s="36"/>
    </row>
    <row r="89" spans="1:6" s="14" customFormat="1" ht="15" hidden="1">
      <c r="A89" s="13" t="s">
        <v>56</v>
      </c>
      <c r="B89" s="13" t="s">
        <v>32</v>
      </c>
      <c r="C89" s="34"/>
      <c r="D89" s="35"/>
      <c r="E89" s="36"/>
      <c r="F89" s="36"/>
    </row>
    <row r="90" spans="1:6" s="14" customFormat="1" ht="15" hidden="1">
      <c r="A90" s="13" t="s">
        <v>55</v>
      </c>
      <c r="B90" s="13" t="s">
        <v>28</v>
      </c>
      <c r="C90" s="34"/>
      <c r="D90" s="35"/>
      <c r="E90" s="36"/>
      <c r="F90" s="36"/>
    </row>
    <row r="91" spans="1:6" s="14" customFormat="1" ht="15" hidden="1">
      <c r="A91" s="13" t="s">
        <v>55</v>
      </c>
      <c r="B91" s="13" t="s">
        <v>35</v>
      </c>
      <c r="C91" s="34"/>
      <c r="D91" s="35"/>
      <c r="E91" s="36"/>
      <c r="F91" s="36"/>
    </row>
    <row r="92" spans="1:6" s="14" customFormat="1" ht="15" hidden="1">
      <c r="A92" s="13" t="s">
        <v>55</v>
      </c>
      <c r="B92" s="13" t="s">
        <v>32</v>
      </c>
      <c r="C92" s="34"/>
      <c r="D92" s="35"/>
      <c r="E92" s="36"/>
      <c r="F92" s="36"/>
    </row>
    <row r="93" spans="1:6" s="14" customFormat="1" ht="15" hidden="1">
      <c r="A93" s="13" t="s">
        <v>54</v>
      </c>
      <c r="B93" s="13" t="s">
        <v>28</v>
      </c>
      <c r="C93" s="34"/>
      <c r="D93" s="35"/>
      <c r="E93" s="36"/>
      <c r="F93" s="36"/>
    </row>
    <row r="94" spans="1:6" s="14" customFormat="1" ht="15" hidden="1">
      <c r="A94" s="13" t="s">
        <v>54</v>
      </c>
      <c r="B94" s="13" t="s">
        <v>32</v>
      </c>
      <c r="C94" s="34"/>
      <c r="D94" s="35"/>
      <c r="E94" s="36"/>
      <c r="F94" s="36"/>
    </row>
    <row r="95" spans="1:6" s="14" customFormat="1" ht="15" hidden="1">
      <c r="A95" s="13" t="s">
        <v>33</v>
      </c>
      <c r="B95" s="13" t="s">
        <v>28</v>
      </c>
      <c r="C95" s="34"/>
      <c r="D95" s="35"/>
      <c r="E95" s="36"/>
      <c r="F95" s="36"/>
    </row>
    <row r="96" spans="1:6" s="14" customFormat="1" ht="15" hidden="1">
      <c r="A96" s="13"/>
      <c r="B96" s="13"/>
      <c r="C96" s="34"/>
      <c r="D96" s="35"/>
      <c r="E96" s="35"/>
      <c r="F96" s="35"/>
    </row>
    <row r="97" spans="1:6" s="14" customFormat="1" ht="15" hidden="1">
      <c r="A97" s="13" t="s">
        <v>30</v>
      </c>
      <c r="B97" s="13" t="s">
        <v>28</v>
      </c>
      <c r="C97" s="34"/>
      <c r="D97" s="35"/>
      <c r="E97" s="36"/>
      <c r="F97" s="36"/>
    </row>
    <row r="98" spans="1:6" s="14" customFormat="1" ht="15" hidden="1">
      <c r="A98" s="13"/>
      <c r="B98" s="13"/>
      <c r="C98" s="34"/>
      <c r="D98" s="35"/>
      <c r="E98" s="35"/>
      <c r="F98" s="35"/>
    </row>
    <row r="99" spans="1:6" s="14" customFormat="1" ht="15" hidden="1">
      <c r="A99" s="13" t="s">
        <v>98</v>
      </c>
      <c r="B99" s="13" t="s">
        <v>28</v>
      </c>
      <c r="C99" s="34"/>
      <c r="D99" s="35"/>
      <c r="E99" s="36"/>
      <c r="F99" s="36"/>
    </row>
    <row r="100" spans="1:6" s="14" customFormat="1" ht="15" hidden="1">
      <c r="A100" s="13" t="s">
        <v>98</v>
      </c>
      <c r="B100" s="13" t="s">
        <v>32</v>
      </c>
      <c r="C100" s="34"/>
      <c r="D100" s="35"/>
      <c r="E100" s="36"/>
      <c r="F100" s="36"/>
    </row>
    <row r="101" spans="1:6" s="14" customFormat="1" ht="15" hidden="1">
      <c r="A101" s="13" t="s">
        <v>78</v>
      </c>
      <c r="B101" s="13" t="s">
        <v>28</v>
      </c>
      <c r="C101" s="34"/>
      <c r="D101" s="35"/>
      <c r="E101" s="36"/>
      <c r="F101" s="36"/>
    </row>
    <row r="102" spans="1:6" s="14" customFormat="1" ht="15" hidden="1">
      <c r="A102" s="13" t="s">
        <v>78</v>
      </c>
      <c r="B102" s="13" t="s">
        <v>35</v>
      </c>
      <c r="C102" s="34"/>
      <c r="D102" s="35"/>
      <c r="E102" s="36"/>
      <c r="F102" s="36"/>
    </row>
    <row r="103" spans="1:6" s="14" customFormat="1" ht="15" hidden="1">
      <c r="A103" s="13"/>
      <c r="B103" s="13"/>
      <c r="C103" s="42"/>
      <c r="D103" s="43"/>
      <c r="E103" s="43"/>
      <c r="F103" s="43"/>
    </row>
    <row r="104" spans="1:6" s="14" customFormat="1" ht="15" hidden="1">
      <c r="A104" s="13" t="s">
        <v>53</v>
      </c>
      <c r="B104" s="13" t="s">
        <v>28</v>
      </c>
      <c r="C104" s="34"/>
      <c r="D104" s="35"/>
      <c r="E104" s="36"/>
      <c r="F104" s="36"/>
    </row>
    <row r="105" spans="1:6" s="14" customFormat="1" ht="15" hidden="1">
      <c r="A105" s="13" t="s">
        <v>53</v>
      </c>
      <c r="B105" s="13" t="s">
        <v>32</v>
      </c>
      <c r="C105" s="34"/>
      <c r="D105" s="35"/>
      <c r="E105" s="36"/>
      <c r="F105" s="36"/>
    </row>
    <row r="106" spans="1:6" s="14" customFormat="1" ht="15" hidden="1">
      <c r="A106" s="13" t="s">
        <v>52</v>
      </c>
      <c r="B106" s="13" t="s">
        <v>28</v>
      </c>
      <c r="C106" s="34"/>
      <c r="D106" s="35"/>
      <c r="E106" s="36"/>
      <c r="F106" s="36"/>
    </row>
    <row r="107" spans="1:6" s="14" customFormat="1" ht="15" hidden="1">
      <c r="A107" s="13" t="s">
        <v>52</v>
      </c>
      <c r="B107" s="13" t="s">
        <v>37</v>
      </c>
      <c r="C107" s="34"/>
      <c r="D107" s="35"/>
      <c r="E107" s="36"/>
      <c r="F107" s="36"/>
    </row>
    <row r="108" spans="1:6" s="14" customFormat="1" ht="15" hidden="1">
      <c r="A108" s="13" t="s">
        <v>51</v>
      </c>
      <c r="B108" s="13" t="s">
        <v>28</v>
      </c>
      <c r="C108" s="34"/>
      <c r="D108" s="35"/>
      <c r="E108" s="36"/>
      <c r="F108" s="36"/>
    </row>
    <row r="109" spans="1:6" s="14" customFormat="1" ht="15" hidden="1">
      <c r="A109" s="13" t="s">
        <v>51</v>
      </c>
      <c r="B109" s="13" t="s">
        <v>35</v>
      </c>
      <c r="C109" s="34"/>
      <c r="D109" s="35"/>
      <c r="E109" s="36"/>
      <c r="F109" s="36"/>
    </row>
    <row r="110" spans="1:6" s="14" customFormat="1" ht="15" hidden="1">
      <c r="A110" s="13" t="s">
        <v>80</v>
      </c>
      <c r="B110" s="13" t="s">
        <v>28</v>
      </c>
      <c r="C110" s="34"/>
      <c r="D110" s="35"/>
      <c r="E110" s="36"/>
      <c r="F110" s="36"/>
    </row>
    <row r="111" spans="1:6" s="14" customFormat="1" ht="15" hidden="1">
      <c r="A111" s="13" t="s">
        <v>80</v>
      </c>
      <c r="B111" s="13" t="s">
        <v>37</v>
      </c>
      <c r="C111" s="34"/>
      <c r="D111" s="35"/>
      <c r="E111" s="36"/>
      <c r="F111" s="36"/>
    </row>
    <row r="112" spans="1:6" s="14" customFormat="1" ht="15" hidden="1">
      <c r="A112" s="13"/>
      <c r="B112" s="13"/>
      <c r="C112" s="42"/>
      <c r="D112" s="43"/>
      <c r="E112" s="43"/>
      <c r="F112" s="43"/>
    </row>
    <row r="113" spans="1:6" s="14" customFormat="1" ht="15" hidden="1">
      <c r="A113" s="13" t="s">
        <v>50</v>
      </c>
      <c r="B113" s="13" t="s">
        <v>28</v>
      </c>
      <c r="C113" s="34"/>
      <c r="D113" s="35"/>
      <c r="E113" s="36"/>
      <c r="F113" s="36"/>
    </row>
    <row r="114" spans="1:6" s="14" customFormat="1" ht="15" hidden="1">
      <c r="A114" s="13" t="s">
        <v>50</v>
      </c>
      <c r="B114" s="13" t="s">
        <v>32</v>
      </c>
      <c r="C114" s="34"/>
      <c r="D114" s="35"/>
      <c r="E114" s="36"/>
      <c r="F114" s="36"/>
    </row>
    <row r="115" spans="1:6" s="14" customFormat="1" ht="0.75" customHeight="1">
      <c r="A115" s="13"/>
      <c r="B115" s="13"/>
      <c r="C115" s="42"/>
      <c r="D115" s="43"/>
      <c r="E115" s="43"/>
      <c r="F115" s="43"/>
    </row>
    <row r="116" spans="1:6" s="14" customFormat="1" ht="13.5" customHeight="1" hidden="1">
      <c r="A116" s="13" t="s">
        <v>46</v>
      </c>
      <c r="B116" s="13" t="s">
        <v>28</v>
      </c>
      <c r="C116" s="34"/>
      <c r="D116" s="35"/>
      <c r="E116" s="36"/>
      <c r="F116" s="36"/>
    </row>
    <row r="117" spans="1:6" s="14" customFormat="1" ht="15" hidden="1">
      <c r="A117" s="13" t="s">
        <v>46</v>
      </c>
      <c r="B117" s="13" t="s">
        <v>35</v>
      </c>
      <c r="C117" s="34"/>
      <c r="D117" s="35"/>
      <c r="E117" s="36"/>
      <c r="F117" s="36"/>
    </row>
    <row r="118" spans="1:6" s="14" customFormat="1" ht="15" hidden="1">
      <c r="A118" s="13" t="s">
        <v>46</v>
      </c>
      <c r="B118" s="13" t="s">
        <v>32</v>
      </c>
      <c r="C118" s="34"/>
      <c r="D118" s="35"/>
      <c r="E118" s="36"/>
      <c r="F118" s="36"/>
    </row>
    <row r="119" spans="1:6" s="14" customFormat="1" ht="15" hidden="1">
      <c r="A119" s="13" t="s">
        <v>46</v>
      </c>
      <c r="B119" s="13" t="s">
        <v>47</v>
      </c>
      <c r="C119" s="34"/>
      <c r="D119" s="35"/>
      <c r="E119" s="36"/>
      <c r="F119" s="36"/>
    </row>
    <row r="120" spans="1:6" s="14" customFormat="1" ht="15" hidden="1">
      <c r="A120" s="13" t="s">
        <v>45</v>
      </c>
      <c r="B120" s="13" t="s">
        <v>28</v>
      </c>
      <c r="C120" s="34"/>
      <c r="D120" s="35"/>
      <c r="E120" s="36"/>
      <c r="F120" s="36"/>
    </row>
    <row r="121" spans="1:6" s="14" customFormat="1" ht="15" hidden="1">
      <c r="A121" s="13" t="s">
        <v>45</v>
      </c>
      <c r="B121" s="13" t="s">
        <v>44</v>
      </c>
      <c r="C121" s="34"/>
      <c r="D121" s="35"/>
      <c r="E121" s="36"/>
      <c r="F121" s="36"/>
    </row>
    <row r="122" spans="1:6" s="14" customFormat="1" ht="15" hidden="1">
      <c r="A122" s="13" t="s">
        <v>43</v>
      </c>
      <c r="B122" s="13" t="s">
        <v>28</v>
      </c>
      <c r="C122" s="34"/>
      <c r="D122" s="35"/>
      <c r="E122" s="36"/>
      <c r="F122" s="36"/>
    </row>
    <row r="123" spans="1:6" s="14" customFormat="1" ht="15" hidden="1">
      <c r="A123" s="13" t="s">
        <v>43</v>
      </c>
      <c r="B123" s="13" t="s">
        <v>44</v>
      </c>
      <c r="C123" s="34"/>
      <c r="D123" s="35"/>
      <c r="E123" s="36"/>
      <c r="F123" s="36"/>
    </row>
    <row r="124" spans="1:6" s="14" customFormat="1" ht="15" hidden="1">
      <c r="A124" s="13" t="s">
        <v>95</v>
      </c>
      <c r="B124" s="13" t="s">
        <v>28</v>
      </c>
      <c r="C124" s="34"/>
      <c r="D124" s="35"/>
      <c r="E124" s="36"/>
      <c r="F124" s="36"/>
    </row>
    <row r="125" spans="1:6" s="14" customFormat="1" ht="15" hidden="1">
      <c r="A125" s="13" t="s">
        <v>95</v>
      </c>
      <c r="B125" s="13" t="s">
        <v>32</v>
      </c>
      <c r="C125" s="34"/>
      <c r="D125" s="35"/>
      <c r="E125" s="36"/>
      <c r="F125" s="36"/>
    </row>
    <row r="126" spans="1:6" s="14" customFormat="1" ht="15" hidden="1">
      <c r="A126" s="13" t="s">
        <v>88</v>
      </c>
      <c r="B126" s="13" t="s">
        <v>28</v>
      </c>
      <c r="C126" s="34"/>
      <c r="D126" s="35"/>
      <c r="E126" s="36"/>
      <c r="F126" s="36"/>
    </row>
    <row r="127" spans="1:6" s="14" customFormat="1" ht="15" hidden="1">
      <c r="A127" s="13" t="s">
        <v>88</v>
      </c>
      <c r="B127" s="13" t="s">
        <v>44</v>
      </c>
      <c r="C127" s="34"/>
      <c r="D127" s="35"/>
      <c r="E127" s="36"/>
      <c r="F127" s="36"/>
    </row>
    <row r="128" spans="1:6" s="14" customFormat="1" ht="15" hidden="1">
      <c r="A128" s="13" t="s">
        <v>99</v>
      </c>
      <c r="B128" s="13" t="s">
        <v>28</v>
      </c>
      <c r="C128" s="34"/>
      <c r="D128" s="35"/>
      <c r="E128" s="36"/>
      <c r="F128" s="36"/>
    </row>
    <row r="129" spans="1:6" s="14" customFormat="1" ht="13.5" customHeight="1" hidden="1">
      <c r="A129" s="13" t="s">
        <v>99</v>
      </c>
      <c r="B129" s="13" t="s">
        <v>44</v>
      </c>
      <c r="C129" s="34"/>
      <c r="D129" s="35"/>
      <c r="E129" s="36"/>
      <c r="F129" s="36"/>
    </row>
    <row r="130" spans="1:6" s="14" customFormat="1" ht="15" hidden="1">
      <c r="A130" s="13"/>
      <c r="B130" s="13"/>
      <c r="C130" s="42"/>
      <c r="D130" s="43"/>
      <c r="E130" s="43"/>
      <c r="F130" s="43"/>
    </row>
    <row r="131" spans="1:6" s="14" customFormat="1" ht="15" hidden="1">
      <c r="A131" s="13" t="s">
        <v>85</v>
      </c>
      <c r="B131" s="13" t="s">
        <v>28</v>
      </c>
      <c r="C131" s="34"/>
      <c r="D131" s="35"/>
      <c r="E131" s="36"/>
      <c r="F131" s="36"/>
    </row>
    <row r="132" spans="1:6" s="14" customFormat="1" ht="15" hidden="1">
      <c r="A132" s="13" t="s">
        <v>85</v>
      </c>
      <c r="B132" s="13" t="s">
        <v>35</v>
      </c>
      <c r="C132" s="34"/>
      <c r="D132" s="35"/>
      <c r="E132" s="36"/>
      <c r="F132" s="36"/>
    </row>
    <row r="133" spans="1:6" s="14" customFormat="1" ht="15" hidden="1">
      <c r="A133" s="13" t="s">
        <v>85</v>
      </c>
      <c r="B133" s="13" t="s">
        <v>32</v>
      </c>
      <c r="C133" s="34"/>
      <c r="D133" s="35"/>
      <c r="E133" s="36"/>
      <c r="F133" s="36"/>
    </row>
    <row r="134" spans="1:6" s="14" customFormat="1" ht="3" customHeight="1" hidden="1">
      <c r="A134" s="13" t="s">
        <v>85</v>
      </c>
      <c r="B134" s="13" t="s">
        <v>37</v>
      </c>
      <c r="C134" s="34"/>
      <c r="D134" s="35"/>
      <c r="E134" s="36"/>
      <c r="F134" s="36"/>
    </row>
    <row r="135" spans="1:6" s="14" customFormat="1" ht="15" hidden="1">
      <c r="A135" s="13" t="s">
        <v>104</v>
      </c>
      <c r="B135" s="13" t="s">
        <v>28</v>
      </c>
      <c r="C135" s="34"/>
      <c r="D135" s="35"/>
      <c r="E135" s="36"/>
      <c r="F135" s="36"/>
    </row>
    <row r="136" spans="1:6" s="14" customFormat="1" ht="15" hidden="1">
      <c r="A136" s="13" t="s">
        <v>104</v>
      </c>
      <c r="B136" s="13" t="s">
        <v>37</v>
      </c>
      <c r="C136" s="34"/>
      <c r="D136" s="35"/>
      <c r="E136" s="36"/>
      <c r="F136" s="36"/>
    </row>
    <row r="137" spans="1:6" s="14" customFormat="1" ht="15" hidden="1">
      <c r="A137" s="13" t="s">
        <v>103</v>
      </c>
      <c r="B137" s="13" t="s">
        <v>28</v>
      </c>
      <c r="C137" s="34"/>
      <c r="D137" s="35"/>
      <c r="E137" s="36"/>
      <c r="F137" s="36"/>
    </row>
    <row r="138" spans="1:6" s="14" customFormat="1" ht="15" hidden="1">
      <c r="A138" s="13" t="s">
        <v>103</v>
      </c>
      <c r="B138" s="13" t="s">
        <v>37</v>
      </c>
      <c r="C138" s="34"/>
      <c r="D138" s="35"/>
      <c r="E138" s="36"/>
      <c r="F138" s="36"/>
    </row>
    <row r="139" spans="1:6" s="14" customFormat="1" ht="15" hidden="1">
      <c r="A139" s="13" t="s">
        <v>102</v>
      </c>
      <c r="B139" s="13" t="s">
        <v>28</v>
      </c>
      <c r="C139" s="34"/>
      <c r="D139" s="35"/>
      <c r="E139" s="36"/>
      <c r="F139" s="36"/>
    </row>
    <row r="140" spans="1:6" s="14" customFormat="1" ht="15" hidden="1">
      <c r="A140" s="13" t="s">
        <v>102</v>
      </c>
      <c r="B140" s="13" t="s">
        <v>37</v>
      </c>
      <c r="C140" s="34"/>
      <c r="D140" s="35"/>
      <c r="E140" s="36"/>
      <c r="F140" s="36"/>
    </row>
    <row r="141" spans="1:6" s="14" customFormat="1" ht="15" hidden="1">
      <c r="A141" s="13" t="s">
        <v>101</v>
      </c>
      <c r="B141" s="13" t="s">
        <v>28</v>
      </c>
      <c r="C141" s="34"/>
      <c r="D141" s="35"/>
      <c r="E141" s="36"/>
      <c r="F141" s="36"/>
    </row>
    <row r="142" spans="1:6" s="14" customFormat="1" ht="15" hidden="1">
      <c r="A142" s="13" t="s">
        <v>101</v>
      </c>
      <c r="B142" s="13" t="s">
        <v>37</v>
      </c>
      <c r="C142" s="34"/>
      <c r="D142" s="35"/>
      <c r="E142" s="36"/>
      <c r="F142" s="36"/>
    </row>
    <row r="143" spans="1:6" s="14" customFormat="1" ht="15" hidden="1">
      <c r="A143" s="13" t="s">
        <v>100</v>
      </c>
      <c r="B143" s="13" t="s">
        <v>28</v>
      </c>
      <c r="C143" s="34"/>
      <c r="D143" s="35"/>
      <c r="E143" s="36"/>
      <c r="F143" s="36"/>
    </row>
    <row r="144" spans="1:6" s="14" customFormat="1" ht="15" hidden="1">
      <c r="A144" s="13" t="s">
        <v>100</v>
      </c>
      <c r="B144" s="13" t="s">
        <v>37</v>
      </c>
      <c r="C144" s="34"/>
      <c r="D144" s="35"/>
      <c r="E144" s="36"/>
      <c r="F144" s="36"/>
    </row>
    <row r="145" spans="1:6" s="14" customFormat="1" ht="1.5" customHeight="1" hidden="1">
      <c r="A145" s="13"/>
      <c r="B145" s="13"/>
      <c r="C145" s="42"/>
      <c r="D145" s="43"/>
      <c r="E145" s="43"/>
      <c r="F145" s="43"/>
    </row>
    <row r="146" spans="1:6" s="14" customFormat="1" ht="15" hidden="1">
      <c r="A146" s="13" t="s">
        <v>28</v>
      </c>
      <c r="B146" s="13" t="s">
        <v>28</v>
      </c>
      <c r="C146" s="34"/>
      <c r="D146" s="35"/>
      <c r="E146" s="36"/>
      <c r="F146" s="36"/>
    </row>
    <row r="147" spans="1:6" s="14" customFormat="1" ht="15" hidden="1">
      <c r="A147" s="13" t="s">
        <v>28</v>
      </c>
      <c r="B147" s="13" t="s">
        <v>42</v>
      </c>
      <c r="C147" s="34"/>
      <c r="D147" s="35"/>
      <c r="E147" s="36"/>
      <c r="F147" s="36"/>
    </row>
    <row r="148" spans="1:6" s="14" customFormat="1" ht="0.75" customHeight="1" hidden="1">
      <c r="A148" s="13"/>
      <c r="B148" s="13"/>
      <c r="C148" s="42"/>
      <c r="D148" s="43"/>
      <c r="E148" s="43"/>
      <c r="F148" s="43"/>
    </row>
    <row r="149" spans="1:6" s="14" customFormat="1" ht="15" hidden="1">
      <c r="A149" s="13" t="s">
        <v>41</v>
      </c>
      <c r="B149" s="13" t="s">
        <v>28</v>
      </c>
      <c r="C149" s="34"/>
      <c r="D149" s="35"/>
      <c r="E149" s="36"/>
      <c r="F149" s="36"/>
    </row>
    <row r="150" spans="1:6" s="14" customFormat="1" ht="15" hidden="1">
      <c r="A150" s="13" t="s">
        <v>41</v>
      </c>
      <c r="B150" s="13" t="s">
        <v>35</v>
      </c>
      <c r="C150" s="34"/>
      <c r="D150" s="35"/>
      <c r="E150" s="36"/>
      <c r="F150" s="36"/>
    </row>
    <row r="151" spans="1:6" s="14" customFormat="1" ht="15" hidden="1">
      <c r="A151" s="13" t="s">
        <v>40</v>
      </c>
      <c r="B151" s="13" t="s">
        <v>28</v>
      </c>
      <c r="C151" s="34"/>
      <c r="D151" s="35"/>
      <c r="E151" s="36"/>
      <c r="F151" s="36"/>
    </row>
    <row r="152" spans="1:6" s="14" customFormat="1" ht="15" hidden="1">
      <c r="A152" s="13" t="s">
        <v>40</v>
      </c>
      <c r="B152" s="13" t="s">
        <v>35</v>
      </c>
      <c r="C152" s="34"/>
      <c r="D152" s="35"/>
      <c r="E152" s="36"/>
      <c r="F152" s="36"/>
    </row>
    <row r="153" spans="1:6" s="14" customFormat="1" ht="15" hidden="1">
      <c r="A153" s="13" t="s">
        <v>39</v>
      </c>
      <c r="B153" s="13" t="s">
        <v>28</v>
      </c>
      <c r="C153" s="34"/>
      <c r="D153" s="35"/>
      <c r="E153" s="36"/>
      <c r="F153" s="36"/>
    </row>
    <row r="154" spans="1:6" s="14" customFormat="1" ht="48" hidden="1">
      <c r="A154" s="13" t="s">
        <v>39</v>
      </c>
      <c r="B154" s="13" t="s">
        <v>35</v>
      </c>
      <c r="C154" s="34" t="s">
        <v>35</v>
      </c>
      <c r="D154" s="35" t="s">
        <v>38</v>
      </c>
      <c r="E154" s="36" t="s">
        <v>34</v>
      </c>
      <c r="F154" s="36">
        <v>478.8</v>
      </c>
    </row>
    <row r="155" spans="1:6" s="14" customFormat="1" ht="15" hidden="1">
      <c r="A155" s="13" t="s">
        <v>39</v>
      </c>
      <c r="B155" s="13" t="s">
        <v>32</v>
      </c>
      <c r="C155" s="34" t="s">
        <v>32</v>
      </c>
      <c r="D155" s="35" t="s">
        <v>38</v>
      </c>
      <c r="E155" s="36" t="s">
        <v>31</v>
      </c>
      <c r="F155" s="36">
        <v>116.2</v>
      </c>
    </row>
    <row r="156" spans="1:6" s="14" customFormat="1" ht="24" hidden="1">
      <c r="A156" s="13" t="s">
        <v>78</v>
      </c>
      <c r="B156" s="13" t="s">
        <v>28</v>
      </c>
      <c r="C156" s="34" t="s">
        <v>78</v>
      </c>
      <c r="D156" s="35" t="s">
        <v>77</v>
      </c>
      <c r="E156" s="36" t="s">
        <v>29</v>
      </c>
      <c r="F156" s="36">
        <v>1804.1</v>
      </c>
    </row>
    <row r="157" spans="1:6" s="14" customFormat="1" ht="48" hidden="1">
      <c r="A157" s="13" t="s">
        <v>78</v>
      </c>
      <c r="B157" s="13" t="s">
        <v>35</v>
      </c>
      <c r="C157" s="34" t="s">
        <v>35</v>
      </c>
      <c r="D157" s="35" t="s">
        <v>77</v>
      </c>
      <c r="E157" s="36" t="s">
        <v>34</v>
      </c>
      <c r="F157" s="36">
        <v>1804.1</v>
      </c>
    </row>
    <row r="158" spans="1:6" s="4" customFormat="1" ht="75" hidden="1">
      <c r="A158" s="3" t="s">
        <v>4</v>
      </c>
      <c r="B158" s="3" t="s">
        <v>6</v>
      </c>
      <c r="C158" s="44" t="s">
        <v>11</v>
      </c>
      <c r="D158" s="45" t="s">
        <v>3</v>
      </c>
      <c r="E158" s="45" t="s">
        <v>5</v>
      </c>
      <c r="F158" s="46" t="s">
        <v>7</v>
      </c>
    </row>
    <row r="159" spans="1:6" s="6" customFormat="1" ht="60" hidden="1">
      <c r="A159" s="5" t="s">
        <v>206</v>
      </c>
      <c r="B159" s="5" t="s">
        <v>208</v>
      </c>
      <c r="C159" s="47" t="s">
        <v>12</v>
      </c>
      <c r="D159" s="48" t="s">
        <v>205</v>
      </c>
      <c r="E159" s="48" t="s">
        <v>207</v>
      </c>
      <c r="F159" s="49" t="s">
        <v>8</v>
      </c>
    </row>
    <row r="160" spans="3:6" ht="15">
      <c r="C160" s="50"/>
      <c r="D160" s="51"/>
      <c r="E160" s="51"/>
      <c r="F160" s="52"/>
    </row>
    <row r="161" spans="3:6" ht="15">
      <c r="C161" s="50"/>
      <c r="D161" s="51"/>
      <c r="E161" s="51"/>
      <c r="F161" s="52"/>
    </row>
  </sheetData>
  <sheetProtection/>
  <mergeCells count="5">
    <mergeCell ref="D7:F7"/>
    <mergeCell ref="C5:F5"/>
    <mergeCell ref="C6:F6"/>
    <mergeCell ref="D1:F1"/>
    <mergeCell ref="D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L22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1" customWidth="1"/>
    <col min="3" max="3" width="9.140625" style="2" customWidth="1"/>
    <col min="4" max="16384" width="9.140625" style="1" customWidth="1"/>
  </cols>
  <sheetData>
    <row r="1" ht="15"/>
    <row r="2" ht="15">
      <c r="B2" s="2">
        <v>9</v>
      </c>
    </row>
    <row r="3" ht="15">
      <c r="B3" s="2"/>
    </row>
    <row r="4" ht="15">
      <c r="B4" s="1" t="e">
        <f>Лист1!$A$158:$F$159</f>
        <v>#VALUE!</v>
      </c>
    </row>
    <row r="5" ht="15">
      <c r="B5" s="2">
        <v>1.06</v>
      </c>
    </row>
    <row r="6" ht="15">
      <c r="B6" s="2" t="s">
        <v>25</v>
      </c>
    </row>
    <row r="7" ht="15">
      <c r="B7" s="2" t="b">
        <v>1</v>
      </c>
    </row>
    <row r="8" ht="15">
      <c r="B8" s="2" t="b">
        <v>0</v>
      </c>
    </row>
    <row r="9" ht="15">
      <c r="B9" s="2" t="b">
        <v>1</v>
      </c>
    </row>
    <row r="10" ht="15">
      <c r="B10" s="2" t="b">
        <v>1</v>
      </c>
    </row>
    <row r="11" ht="15">
      <c r="B11" s="2" t="b">
        <v>1</v>
      </c>
    </row>
    <row r="12" ht="15">
      <c r="B12" s="2" t="b">
        <v>1</v>
      </c>
    </row>
    <row r="13" ht="15">
      <c r="B13" s="2">
        <v>1</v>
      </c>
    </row>
    <row r="14" ht="15"/>
    <row r="15" spans="1:2" ht="15">
      <c r="A15" s="2" t="s">
        <v>27</v>
      </c>
      <c r="B15" s="2">
        <v>2529</v>
      </c>
    </row>
    <row r="16" spans="1:2" ht="15">
      <c r="A16" s="2">
        <v>1</v>
      </c>
      <c r="B16" s="1" t="s">
        <v>2</v>
      </c>
    </row>
    <row r="17" ht="15">
      <c r="B17" s="1" t="s">
        <v>26</v>
      </c>
    </row>
    <row r="18" spans="1:12" ht="15">
      <c r="A18" s="2" t="str">
        <f>Лист1!158:158</f>
        <v>ЦС_МР
Описание</v>
      </c>
      <c r="B18" s="1" t="s">
        <v>1</v>
      </c>
      <c r="D18"/>
      <c r="E18"/>
      <c r="F18"/>
      <c r="G18"/>
      <c r="H18"/>
      <c r="I18"/>
      <c r="K18"/>
      <c r="L18"/>
    </row>
    <row r="19" spans="1:9" ht="15">
      <c r="A19" s="2" t="str">
        <f>Лист1!159:159</f>
        <v>ЦС_МР Описание</v>
      </c>
      <c r="B19" s="2" t="s">
        <v>0</v>
      </c>
      <c r="C19" s="2">
        <v>2</v>
      </c>
      <c r="D19" s="1" t="s">
        <v>19</v>
      </c>
      <c r="E19" s="1" t="s">
        <v>20</v>
      </c>
      <c r="F19" s="1" t="s">
        <v>22</v>
      </c>
      <c r="G19" s="1" t="s">
        <v>23</v>
      </c>
      <c r="H19" s="1" t="s">
        <v>10</v>
      </c>
      <c r="I19" s="1" t="s">
        <v>14</v>
      </c>
    </row>
    <row r="20" spans="3:12" ht="15">
      <c r="C20" s="1">
        <v>0.7055475115776062</v>
      </c>
      <c r="D20" s="1" t="s">
        <v>19</v>
      </c>
      <c r="E20" s="1" t="s">
        <v>20</v>
      </c>
      <c r="F20" s="1" t="s">
        <v>22</v>
      </c>
      <c r="G20" s="1" t="s">
        <v>23</v>
      </c>
      <c r="H20" s="1" t="s">
        <v>9</v>
      </c>
      <c r="I20" s="1" t="s">
        <v>13</v>
      </c>
      <c r="J20" s="1" t="s">
        <v>15</v>
      </c>
      <c r="K20" s="1" t="s">
        <v>21</v>
      </c>
      <c r="L20" s="1" t="s">
        <v>24</v>
      </c>
    </row>
    <row r="21" spans="3:9" s="2" customFormat="1" ht="15">
      <c r="C21" s="2" t="e">
        <f>_XLL.OFFICECOMCLIENT.APPLICATION.RANGELINK(C22:C22,D21:J21)</f>
        <v>#NAME?</v>
      </c>
      <c r="D21" s="2" t="e">
        <f>_XLL.OFFICECOMCLIENT.APPLICATION.COLUMNLINK(Лист1!D:D)</f>
        <v>#NAME?</v>
      </c>
      <c r="E21" s="2" t="e">
        <f>_XLL.OFFICECOMCLIENT.APPLICATION.COLUMNLINK(Лист1!A:A)</f>
        <v>#NAME?</v>
      </c>
      <c r="F21" s="2" t="e">
        <f>_XLL.OFFICECOMCLIENT.APPLICATION.COLUMNLINK(Лист1!E:E)</f>
        <v>#NAME?</v>
      </c>
      <c r="G21" s="2" t="e">
        <f>_XLL.OFFICECOMCLIENT.APPLICATION.COLUMNLINK(Лист1!B:B)</f>
        <v>#NAME?</v>
      </c>
      <c r="H21" s="2" t="e">
        <f>_XLL.OFFICECOMCLIENT.APPLICATION.COLUMNLINK(Лист1!F:F)</f>
        <v>#NAME?</v>
      </c>
      <c r="I21" s="2" t="e">
        <f>_XLL.OFFICECOMCLIENT.APPLICATION.COLUMNLINK(Лист1!C:C)</f>
        <v>#NAME?</v>
      </c>
    </row>
    <row r="22" spans="3:12" ht="15">
      <c r="C22" s="2" t="e">
        <f>_XLL.OFFICECOMCLIENT.APPLICATION.ROWLINK(Лист1!$10:$10)</f>
        <v>#NAME?</v>
      </c>
      <c r="J22" s="1">
        <v>1</v>
      </c>
      <c r="K22" s="1" t="s">
        <v>28</v>
      </c>
      <c r="L22" s="1" t="s">
        <v>28</v>
      </c>
    </row>
    <row r="23" spans="3:12" ht="15">
      <c r="C23" s="2" t="e">
        <f>_XLL.OFFICECOMCLIENT.APPLICATION.ROWLINK(Лист1!#REF!)</f>
        <v>#NAME?</v>
      </c>
      <c r="J23" s="1">
        <v>198</v>
      </c>
      <c r="K23" s="1" t="s">
        <v>105</v>
      </c>
      <c r="L23" s="1" t="s">
        <v>28</v>
      </c>
    </row>
    <row r="24" spans="3:12" ht="15">
      <c r="C24" s="2" t="e">
        <f>_XLL.OFFICECOMCLIENT.APPLICATION.ROWLINK(Лист1!#REF!)</f>
        <v>#NAME?</v>
      </c>
      <c r="J24" s="1">
        <v>199</v>
      </c>
      <c r="K24" s="1" t="s">
        <v>106</v>
      </c>
      <c r="L24" s="1" t="s">
        <v>28</v>
      </c>
    </row>
    <row r="25" spans="3:12" ht="15">
      <c r="C25" s="2" t="e">
        <f>_XLL.OFFICECOMCLIENT.APPLICATION.ROWLINK(Лист1!#REF!)</f>
        <v>#NAME?</v>
      </c>
      <c r="J25" s="1">
        <v>204</v>
      </c>
      <c r="K25" s="1" t="s">
        <v>107</v>
      </c>
      <c r="L25" s="1" t="s">
        <v>28</v>
      </c>
    </row>
    <row r="26" spans="3:12" ht="15">
      <c r="C26" s="2" t="e">
        <f>_XLL.OFFICECOMCLIENT.APPLICATION.ROWLINK(Лист1!$97:$97)</f>
        <v>#NAME?</v>
      </c>
      <c r="J26" s="1">
        <v>57</v>
      </c>
      <c r="K26" s="1" t="s">
        <v>108</v>
      </c>
      <c r="L26" s="1" t="s">
        <v>28</v>
      </c>
    </row>
    <row r="27" spans="3:12" ht="15">
      <c r="C27" s="2" t="e">
        <f>_XLL.OFFICECOMCLIENT.APPLICATION.ROWLINK(Лист1!#REF!)</f>
        <v>#NAME?</v>
      </c>
      <c r="J27" s="1">
        <v>129</v>
      </c>
      <c r="K27" s="1" t="s">
        <v>109</v>
      </c>
      <c r="L27" s="1" t="s">
        <v>28</v>
      </c>
    </row>
    <row r="28" spans="3:12" ht="15">
      <c r="C28" s="2" t="e">
        <f>_XLL.OFFICECOMCLIENT.APPLICATION.ROWLINK(Лист1!#REF!)</f>
        <v>#NAME?</v>
      </c>
      <c r="J28" s="1">
        <v>127</v>
      </c>
      <c r="K28" s="1" t="s">
        <v>110</v>
      </c>
      <c r="L28" s="1" t="s">
        <v>28</v>
      </c>
    </row>
    <row r="29" spans="3:12" ht="15">
      <c r="C29" s="2" t="e">
        <f>_XLL.OFFICECOMCLIENT.APPLICATION.ROWLINK(Лист1!#REF!)</f>
        <v>#NAME?</v>
      </c>
      <c r="J29" s="1">
        <v>128</v>
      </c>
      <c r="K29" s="1" t="s">
        <v>110</v>
      </c>
      <c r="L29" s="1" t="s">
        <v>111</v>
      </c>
    </row>
    <row r="30" spans="3:12" ht="15">
      <c r="C30" s="2" t="e">
        <f>_XLL.OFFICECOMCLIENT.APPLICATION.ROWLINK(Лист1!$95:$95)</f>
        <v>#NAME?</v>
      </c>
      <c r="J30" s="1">
        <v>56</v>
      </c>
      <c r="K30" s="1" t="s">
        <v>112</v>
      </c>
      <c r="L30" s="1" t="s">
        <v>28</v>
      </c>
    </row>
    <row r="31" spans="3:12" ht="15">
      <c r="C31" s="2" t="e">
        <f>_XLL.OFFICECOMCLIENT.APPLICATION.ROWLINK(Лист1!#REF!)</f>
        <v>#NAME?</v>
      </c>
      <c r="J31" s="1">
        <v>132</v>
      </c>
      <c r="K31" s="1" t="s">
        <v>113</v>
      </c>
      <c r="L31" s="1" t="s">
        <v>28</v>
      </c>
    </row>
    <row r="32" spans="3:12" ht="15">
      <c r="C32" s="2" t="e">
        <f>_XLL.OFFICECOMCLIENT.APPLICATION.ROWLINK(Лист1!#REF!)</f>
        <v>#NAME?</v>
      </c>
      <c r="J32" s="1">
        <v>134</v>
      </c>
      <c r="K32" s="1" t="s">
        <v>113</v>
      </c>
      <c r="L32" s="1" t="s">
        <v>111</v>
      </c>
    </row>
    <row r="33" spans="3:12" ht="15">
      <c r="C33" s="2" t="e">
        <f>_XLL.OFFICECOMCLIENT.APPLICATION.ROWLINK(Лист1!#REF!)</f>
        <v>#NAME?</v>
      </c>
      <c r="J33" s="1">
        <v>133</v>
      </c>
      <c r="K33" s="1" t="s">
        <v>113</v>
      </c>
      <c r="L33" s="1" t="s">
        <v>114</v>
      </c>
    </row>
    <row r="34" spans="3:12" ht="15">
      <c r="C34" s="2" t="e">
        <f>_XLL.OFFICECOMCLIENT.APPLICATION.ROWLINK(Лист1!#REF!)</f>
        <v>#NAME?</v>
      </c>
      <c r="J34" s="1">
        <v>78</v>
      </c>
      <c r="K34" s="1" t="s">
        <v>115</v>
      </c>
      <c r="L34" s="1" t="s">
        <v>28</v>
      </c>
    </row>
    <row r="35" spans="3:12" ht="15">
      <c r="C35" s="2" t="e">
        <f>_XLL.OFFICECOMCLIENT.APPLICATION.ROWLINK(Лист1!#REF!)</f>
        <v>#NAME?</v>
      </c>
      <c r="J35" s="1">
        <v>79</v>
      </c>
      <c r="K35" s="1" t="s">
        <v>115</v>
      </c>
      <c r="L35" s="1" t="s">
        <v>111</v>
      </c>
    </row>
    <row r="36" spans="3:12" ht="15">
      <c r="C36" s="2" t="e">
        <f>_XLL.OFFICECOMCLIENT.APPLICATION.ROWLINK(Лист1!#REF!)</f>
        <v>#NAME?</v>
      </c>
      <c r="J36" s="1">
        <v>76</v>
      </c>
      <c r="K36" s="1" t="s">
        <v>116</v>
      </c>
      <c r="L36" s="1" t="s">
        <v>28</v>
      </c>
    </row>
    <row r="37" spans="3:12" ht="15">
      <c r="C37" s="2" t="e">
        <f>_XLL.OFFICECOMCLIENT.APPLICATION.ROWLINK(Лист1!#REF!)</f>
        <v>#NAME?</v>
      </c>
      <c r="J37" s="1">
        <v>77</v>
      </c>
      <c r="K37" s="1" t="s">
        <v>116</v>
      </c>
      <c r="L37" s="1" t="s">
        <v>111</v>
      </c>
    </row>
    <row r="38" spans="3:12" ht="15">
      <c r="C38" s="2" t="e">
        <f>_XLL.OFFICECOMCLIENT.APPLICATION.ROWLINK(Лист1!#REF!)</f>
        <v>#NAME?</v>
      </c>
      <c r="J38" s="1">
        <v>74</v>
      </c>
      <c r="K38" s="1" t="s">
        <v>117</v>
      </c>
      <c r="L38" s="1" t="s">
        <v>28</v>
      </c>
    </row>
    <row r="39" spans="3:12" ht="15">
      <c r="C39" s="2" t="e">
        <f>_XLL.OFFICECOMCLIENT.APPLICATION.ROWLINK(Лист1!#REF!)</f>
        <v>#NAME?</v>
      </c>
      <c r="J39" s="1">
        <v>75</v>
      </c>
      <c r="K39" s="1" t="s">
        <v>117</v>
      </c>
      <c r="L39" s="1" t="s">
        <v>111</v>
      </c>
    </row>
    <row r="40" spans="3:12" ht="15">
      <c r="C40" s="2" t="e">
        <f>_XLL.OFFICECOMCLIENT.APPLICATION.ROWLINK(Лист1!#REF!)</f>
        <v>#NAME?</v>
      </c>
      <c r="J40" s="1">
        <v>72</v>
      </c>
      <c r="K40" s="1" t="s">
        <v>118</v>
      </c>
      <c r="L40" s="1" t="s">
        <v>28</v>
      </c>
    </row>
    <row r="41" spans="3:12" ht="15">
      <c r="C41" s="2" t="e">
        <f>_XLL.OFFICECOMCLIENT.APPLICATION.ROWLINK(Лист1!#REF!)</f>
        <v>#NAME?</v>
      </c>
      <c r="J41" s="1">
        <v>73</v>
      </c>
      <c r="K41" s="1" t="s">
        <v>118</v>
      </c>
      <c r="L41" s="1" t="s">
        <v>111</v>
      </c>
    </row>
    <row r="42" spans="3:12" ht="15">
      <c r="C42" s="2" t="e">
        <f>_XLL.OFFICECOMCLIENT.APPLICATION.ROWLINK(Лист1!#REF!)</f>
        <v>#NAME?</v>
      </c>
      <c r="J42" s="1">
        <v>125</v>
      </c>
      <c r="K42" s="1" t="s">
        <v>119</v>
      </c>
      <c r="L42" s="1" t="s">
        <v>28</v>
      </c>
    </row>
    <row r="43" spans="3:12" ht="15">
      <c r="C43" s="2" t="e">
        <f>_XLL.OFFICECOMCLIENT.APPLICATION.ROWLINK(Лист1!#REF!)</f>
        <v>#NAME?</v>
      </c>
      <c r="J43" s="1">
        <v>126</v>
      </c>
      <c r="K43" s="1" t="s">
        <v>119</v>
      </c>
      <c r="L43" s="1" t="s">
        <v>120</v>
      </c>
    </row>
    <row r="44" spans="3:12" ht="15">
      <c r="C44" s="2" t="e">
        <f>_XLL.OFFICECOMCLIENT.APPLICATION.ROWLINK(Лист1!$153:$153)</f>
        <v>#NAME?</v>
      </c>
      <c r="J44" s="1">
        <v>193</v>
      </c>
      <c r="K44" s="1" t="s">
        <v>121</v>
      </c>
      <c r="L44" s="1" t="s">
        <v>28</v>
      </c>
    </row>
    <row r="45" spans="3:12" ht="15">
      <c r="C45" s="2" t="e">
        <f>_XLL.OFFICECOMCLIENT.APPLICATION.ROWLINK(Лист1!$155:$155)</f>
        <v>#NAME?</v>
      </c>
      <c r="J45" s="1">
        <v>195</v>
      </c>
      <c r="K45" s="1" t="s">
        <v>121</v>
      </c>
      <c r="L45" s="1" t="s">
        <v>111</v>
      </c>
    </row>
    <row r="46" spans="3:12" ht="15">
      <c r="C46" s="2" t="e">
        <f>_XLL.OFFICECOMCLIENT.APPLICATION.ROWLINK(Лист1!$154:$154)</f>
        <v>#NAME?</v>
      </c>
      <c r="J46" s="1">
        <v>194</v>
      </c>
      <c r="K46" s="1" t="s">
        <v>121</v>
      </c>
      <c r="L46" s="1" t="s">
        <v>114</v>
      </c>
    </row>
    <row r="47" spans="3:12" ht="15">
      <c r="C47" s="2" t="e">
        <f>_XLL.OFFICECOMCLIENT.APPLICATION.ROWLINK(Лист1!$151:$151)</f>
        <v>#NAME?</v>
      </c>
      <c r="J47" s="1">
        <v>191</v>
      </c>
      <c r="K47" s="1" t="s">
        <v>122</v>
      </c>
      <c r="L47" s="1" t="s">
        <v>28</v>
      </c>
    </row>
    <row r="48" spans="3:12" ht="15">
      <c r="C48" s="2" t="e">
        <f>_XLL.OFFICECOMCLIENT.APPLICATION.ROWLINK(Лист1!$152:$152)</f>
        <v>#NAME?</v>
      </c>
      <c r="J48" s="1">
        <v>192</v>
      </c>
      <c r="K48" s="1" t="s">
        <v>122</v>
      </c>
      <c r="L48" s="1" t="s">
        <v>114</v>
      </c>
    </row>
    <row r="49" spans="3:12" ht="15">
      <c r="C49" s="2" t="e">
        <f>_XLL.OFFICECOMCLIENT.APPLICATION.ROWLINK(Лист1!$149:$149)</f>
        <v>#NAME?</v>
      </c>
      <c r="J49" s="1">
        <v>189</v>
      </c>
      <c r="K49" s="1" t="s">
        <v>123</v>
      </c>
      <c r="L49" s="1" t="s">
        <v>28</v>
      </c>
    </row>
    <row r="50" spans="3:12" ht="15">
      <c r="C50" s="2" t="e">
        <f>_XLL.OFFICECOMCLIENT.APPLICATION.ROWLINK(Лист1!$150:$150)</f>
        <v>#NAME?</v>
      </c>
      <c r="J50" s="1">
        <v>190</v>
      </c>
      <c r="K50" s="1" t="s">
        <v>123</v>
      </c>
      <c r="L50" s="1" t="s">
        <v>114</v>
      </c>
    </row>
    <row r="51" spans="3:12" ht="15">
      <c r="C51" s="2" t="e">
        <f>_XLL.OFFICECOMCLIENT.APPLICATION.ROWLINK(Лист1!#REF!)</f>
        <v>#NAME?</v>
      </c>
      <c r="J51" s="1">
        <v>117</v>
      </c>
      <c r="K51" s="1" t="s">
        <v>124</v>
      </c>
      <c r="L51" s="1" t="s">
        <v>28</v>
      </c>
    </row>
    <row r="52" spans="3:12" ht="15">
      <c r="C52" s="2" t="e">
        <f>_XLL.OFFICECOMCLIENT.APPLICATION.ROWLINK(Лист1!#REF!)</f>
        <v>#NAME?</v>
      </c>
      <c r="J52" s="1">
        <v>118</v>
      </c>
      <c r="K52" s="1" t="s">
        <v>124</v>
      </c>
      <c r="L52" s="1" t="s">
        <v>114</v>
      </c>
    </row>
    <row r="53" spans="3:12" ht="15">
      <c r="C53" s="2" t="e">
        <f>_XLL.OFFICECOMCLIENT.APPLICATION.ROWLINK(Лист1!$146:$146)</f>
        <v>#NAME?</v>
      </c>
      <c r="J53" s="1">
        <v>187</v>
      </c>
      <c r="K53" s="1" t="s">
        <v>125</v>
      </c>
      <c r="L53" s="1" t="s">
        <v>28</v>
      </c>
    </row>
    <row r="54" spans="3:12" ht="15">
      <c r="C54" s="2" t="e">
        <f>_XLL.OFFICECOMCLIENT.APPLICATION.ROWLINK(Лист1!$147:$147)</f>
        <v>#NAME?</v>
      </c>
      <c r="J54" s="1">
        <v>188</v>
      </c>
      <c r="K54" s="1" t="s">
        <v>125</v>
      </c>
      <c r="L54" s="1" t="s">
        <v>126</v>
      </c>
    </row>
    <row r="55" spans="3:12" ht="15">
      <c r="C55" s="2" t="e">
        <f>_XLL.OFFICECOMCLIENT.APPLICATION.ROWLINK(Лист1!$122:$122)</f>
        <v>#NAME?</v>
      </c>
      <c r="J55" s="1">
        <v>165</v>
      </c>
      <c r="K55" s="1" t="s">
        <v>127</v>
      </c>
      <c r="L55" s="1" t="s">
        <v>28</v>
      </c>
    </row>
    <row r="56" spans="3:12" ht="15">
      <c r="C56" s="2" t="e">
        <f>_XLL.OFFICECOMCLIENT.APPLICATION.ROWLINK(Лист1!$123:$123)</f>
        <v>#NAME?</v>
      </c>
      <c r="J56" s="1">
        <v>166</v>
      </c>
      <c r="K56" s="1" t="s">
        <v>127</v>
      </c>
      <c r="L56" s="1" t="s">
        <v>128</v>
      </c>
    </row>
    <row r="57" spans="3:12" ht="15">
      <c r="C57" s="2" t="e">
        <f>_XLL.OFFICECOMCLIENT.APPLICATION.ROWLINK(Лист1!$120:$120)</f>
        <v>#NAME?</v>
      </c>
      <c r="J57" s="1">
        <v>163</v>
      </c>
      <c r="K57" s="1" t="s">
        <v>129</v>
      </c>
      <c r="L57" s="1" t="s">
        <v>28</v>
      </c>
    </row>
    <row r="58" spans="3:12" ht="15">
      <c r="C58" s="2" t="e">
        <f>_XLL.OFFICECOMCLIENT.APPLICATION.ROWLINK(Лист1!$121:$121)</f>
        <v>#NAME?</v>
      </c>
      <c r="J58" s="1">
        <v>164</v>
      </c>
      <c r="K58" s="1" t="s">
        <v>129</v>
      </c>
      <c r="L58" s="1" t="s">
        <v>128</v>
      </c>
    </row>
    <row r="59" spans="3:12" ht="15">
      <c r="C59" s="2" t="e">
        <f>_XLL.OFFICECOMCLIENT.APPLICATION.ROWLINK(Лист1!#REF!)</f>
        <v>#NAME?</v>
      </c>
      <c r="J59" s="1">
        <v>130</v>
      </c>
      <c r="K59" s="1" t="s">
        <v>130</v>
      </c>
      <c r="L59" s="1" t="s">
        <v>28</v>
      </c>
    </row>
    <row r="60" spans="3:12" ht="15">
      <c r="C60" s="2" t="e">
        <f>_XLL.OFFICECOMCLIENT.APPLICATION.ROWLINK(Лист1!#REF!)</f>
        <v>#NAME?</v>
      </c>
      <c r="J60" s="1">
        <v>131</v>
      </c>
      <c r="K60" s="1" t="s">
        <v>130</v>
      </c>
      <c r="L60" s="1" t="s">
        <v>111</v>
      </c>
    </row>
    <row r="61" spans="3:12" ht="15">
      <c r="C61" s="2" t="e">
        <f>_XLL.OFFICECOMCLIENT.APPLICATION.ROWLINK(Лист1!$116:$116)</f>
        <v>#NAME?</v>
      </c>
      <c r="J61" s="1">
        <v>159</v>
      </c>
      <c r="K61" s="1" t="s">
        <v>131</v>
      </c>
      <c r="L61" s="1" t="s">
        <v>28</v>
      </c>
    </row>
    <row r="62" spans="3:12" ht="15">
      <c r="C62" s="2" t="e">
        <f>_XLL.OFFICECOMCLIENT.APPLICATION.ROWLINK(Лист1!$119:$119)</f>
        <v>#NAME?</v>
      </c>
      <c r="J62" s="1">
        <v>162</v>
      </c>
      <c r="K62" s="1" t="s">
        <v>131</v>
      </c>
      <c r="L62" s="1" t="s">
        <v>132</v>
      </c>
    </row>
    <row r="63" spans="3:12" ht="15">
      <c r="C63" s="2" t="e">
        <f>_XLL.OFFICECOMCLIENT.APPLICATION.ROWLINK(Лист1!$118:$118)</f>
        <v>#NAME?</v>
      </c>
      <c r="J63" s="1">
        <v>161</v>
      </c>
      <c r="K63" s="1" t="s">
        <v>131</v>
      </c>
      <c r="L63" s="1" t="s">
        <v>111</v>
      </c>
    </row>
    <row r="64" spans="3:12" ht="15">
      <c r="C64" s="2" t="e">
        <f>_XLL.OFFICECOMCLIENT.APPLICATION.ROWLINK(Лист1!$117:$117)</f>
        <v>#NAME?</v>
      </c>
      <c r="J64" s="1">
        <v>160</v>
      </c>
      <c r="K64" s="1" t="s">
        <v>131</v>
      </c>
      <c r="L64" s="1" t="s">
        <v>114</v>
      </c>
    </row>
    <row r="65" spans="3:12" ht="15">
      <c r="C65" s="2" t="e">
        <f>_XLL.OFFICECOMCLIENT.APPLICATION.ROWLINK(Лист1!#REF!)</f>
        <v>#NAME?</v>
      </c>
      <c r="J65" s="1">
        <v>123</v>
      </c>
      <c r="K65" s="1" t="s">
        <v>133</v>
      </c>
      <c r="L65" s="1" t="s">
        <v>28</v>
      </c>
    </row>
    <row r="66" spans="3:12" ht="15">
      <c r="C66" s="2" t="e">
        <f>_XLL.OFFICECOMCLIENT.APPLICATION.ROWLINK(Лист1!#REF!)</f>
        <v>#NAME?</v>
      </c>
      <c r="J66" s="1">
        <v>124</v>
      </c>
      <c r="K66" s="1" t="s">
        <v>133</v>
      </c>
      <c r="L66" s="1" t="s">
        <v>111</v>
      </c>
    </row>
    <row r="67" spans="3:12" ht="15">
      <c r="C67" s="2" t="e">
        <f>_XLL.OFFICECOMCLIENT.APPLICATION.ROWLINK(Лист1!#REF!)</f>
        <v>#NAME?</v>
      </c>
      <c r="J67" s="1">
        <v>121</v>
      </c>
      <c r="K67" s="1" t="s">
        <v>134</v>
      </c>
      <c r="L67" s="1" t="s">
        <v>28</v>
      </c>
    </row>
    <row r="68" spans="3:12" ht="15">
      <c r="C68" s="2" t="e">
        <f>_XLL.OFFICECOMCLIENT.APPLICATION.ROWLINK(Лист1!#REF!)</f>
        <v>#NAME?</v>
      </c>
      <c r="J68" s="1">
        <v>122</v>
      </c>
      <c r="K68" s="1" t="s">
        <v>134</v>
      </c>
      <c r="L68" s="1" t="s">
        <v>111</v>
      </c>
    </row>
    <row r="69" spans="3:12" ht="15">
      <c r="C69" s="2" t="e">
        <f>_XLL.OFFICECOMCLIENT.APPLICATION.ROWLINK(Лист1!#REF!)</f>
        <v>#NAME?</v>
      </c>
      <c r="J69" s="1">
        <v>119</v>
      </c>
      <c r="K69" s="1" t="s">
        <v>135</v>
      </c>
      <c r="L69" s="1" t="s">
        <v>28</v>
      </c>
    </row>
    <row r="70" spans="3:12" ht="15">
      <c r="C70" s="2" t="e">
        <f>_XLL.OFFICECOMCLIENT.APPLICATION.ROWLINK(Лист1!#REF!)</f>
        <v>#NAME?</v>
      </c>
      <c r="J70" s="1">
        <v>120</v>
      </c>
      <c r="K70" s="1" t="s">
        <v>135</v>
      </c>
      <c r="L70" s="1" t="s">
        <v>111</v>
      </c>
    </row>
    <row r="71" spans="3:12" ht="15">
      <c r="C71" s="2" t="e">
        <f>_XLL.OFFICECOMCLIENT.APPLICATION.ROWLINK(Лист1!#REF!)</f>
        <v>#NAME?</v>
      </c>
      <c r="J71" s="1">
        <v>115</v>
      </c>
      <c r="K71" s="1" t="s">
        <v>136</v>
      </c>
      <c r="L71" s="1" t="s">
        <v>28</v>
      </c>
    </row>
    <row r="72" spans="3:12" ht="15">
      <c r="C72" s="2" t="e">
        <f>_XLL.OFFICECOMCLIENT.APPLICATION.ROWLINK(Лист1!#REF!)</f>
        <v>#NAME?</v>
      </c>
      <c r="J72" s="1">
        <v>116</v>
      </c>
      <c r="K72" s="1" t="s">
        <v>136</v>
      </c>
      <c r="L72" s="1" t="s">
        <v>111</v>
      </c>
    </row>
    <row r="73" spans="3:12" ht="15">
      <c r="C73" s="2" t="e">
        <f>_XLL.OFFICECOMCLIENT.APPLICATION.ROWLINK(Лист1!#REF!)</f>
        <v>#NAME?</v>
      </c>
      <c r="J73" s="1">
        <v>113</v>
      </c>
      <c r="K73" s="1" t="s">
        <v>137</v>
      </c>
      <c r="L73" s="1" t="s">
        <v>28</v>
      </c>
    </row>
    <row r="74" spans="3:12" ht="15">
      <c r="C74" s="2" t="e">
        <f>_XLL.OFFICECOMCLIENT.APPLICATION.ROWLINK(Лист1!#REF!)</f>
        <v>#NAME?</v>
      </c>
      <c r="J74" s="1">
        <v>114</v>
      </c>
      <c r="K74" s="1" t="s">
        <v>137</v>
      </c>
      <c r="L74" s="1" t="s">
        <v>128</v>
      </c>
    </row>
    <row r="75" spans="3:12" ht="15">
      <c r="C75" s="2" t="e">
        <f>_XLL.OFFICECOMCLIENT.APPLICATION.ROWLINK(Лист1!#REF!)</f>
        <v>#NAME?</v>
      </c>
      <c r="J75" s="1">
        <v>111</v>
      </c>
      <c r="K75" s="1" t="s">
        <v>138</v>
      </c>
      <c r="L75" s="1" t="s">
        <v>28</v>
      </c>
    </row>
    <row r="76" spans="3:12" ht="15">
      <c r="C76" s="2" t="e">
        <f>_XLL.OFFICECOMCLIENT.APPLICATION.ROWLINK(Лист1!#REF!)</f>
        <v>#NAME?</v>
      </c>
      <c r="J76" s="1">
        <v>112</v>
      </c>
      <c r="K76" s="1" t="s">
        <v>138</v>
      </c>
      <c r="L76" s="1" t="s">
        <v>120</v>
      </c>
    </row>
    <row r="77" spans="3:12" ht="15">
      <c r="C77" s="2" t="e">
        <f>_XLL.OFFICECOMCLIENT.APPLICATION.ROWLINK(Лист1!#REF!)</f>
        <v>#NAME?</v>
      </c>
      <c r="J77" s="1">
        <v>107</v>
      </c>
      <c r="K77" s="1" t="s">
        <v>139</v>
      </c>
      <c r="L77" s="1" t="s">
        <v>28</v>
      </c>
    </row>
    <row r="78" spans="3:12" ht="15">
      <c r="C78" s="2" t="e">
        <f>_XLL.OFFICECOMCLIENT.APPLICATION.ROWLINK(Лист1!#REF!)</f>
        <v>#NAME?</v>
      </c>
      <c r="J78" s="1">
        <v>108</v>
      </c>
      <c r="K78" s="1" t="s">
        <v>139</v>
      </c>
      <c r="L78" s="1" t="s">
        <v>114</v>
      </c>
    </row>
    <row r="79" spans="3:12" ht="15">
      <c r="C79" s="2" t="e">
        <f>_XLL.OFFICECOMCLIENT.APPLICATION.ROWLINK(Лист1!#REF!)</f>
        <v>#NAME?</v>
      </c>
      <c r="J79" s="1">
        <v>109</v>
      </c>
      <c r="K79" s="1" t="s">
        <v>140</v>
      </c>
      <c r="L79" s="1" t="s">
        <v>28</v>
      </c>
    </row>
    <row r="80" spans="3:12" ht="15">
      <c r="C80" s="2" t="e">
        <f>_XLL.OFFICECOMCLIENT.APPLICATION.ROWLINK(Лист1!#REF!)</f>
        <v>#NAME?</v>
      </c>
      <c r="J80" s="1">
        <v>110</v>
      </c>
      <c r="K80" s="1" t="s">
        <v>140</v>
      </c>
      <c r="L80" s="1" t="s">
        <v>114</v>
      </c>
    </row>
    <row r="81" spans="3:12" ht="15">
      <c r="C81" s="2" t="e">
        <f>_XLL.OFFICECOMCLIENT.APPLICATION.ROWLINK(Лист1!#REF!)</f>
        <v>#NAME?</v>
      </c>
      <c r="J81" s="1">
        <v>104</v>
      </c>
      <c r="K81" s="1" t="s">
        <v>141</v>
      </c>
      <c r="L81" s="1" t="s">
        <v>28</v>
      </c>
    </row>
    <row r="82" spans="3:12" ht="15">
      <c r="C82" s="2" t="e">
        <f>_XLL.OFFICECOMCLIENT.APPLICATION.ROWLINK(Лист1!#REF!)</f>
        <v>#NAME?</v>
      </c>
      <c r="J82" s="1">
        <v>106</v>
      </c>
      <c r="K82" s="1" t="s">
        <v>141</v>
      </c>
      <c r="L82" s="1" t="s">
        <v>111</v>
      </c>
    </row>
    <row r="83" spans="3:12" ht="15">
      <c r="C83" s="2" t="e">
        <f>_XLL.OFFICECOMCLIENT.APPLICATION.ROWLINK(Лист1!#REF!)</f>
        <v>#NAME?</v>
      </c>
      <c r="J83" s="1">
        <v>105</v>
      </c>
      <c r="K83" s="1" t="s">
        <v>141</v>
      </c>
      <c r="L83" s="1" t="s">
        <v>114</v>
      </c>
    </row>
    <row r="84" spans="3:12" ht="15">
      <c r="C84" s="2" t="e">
        <f>_XLL.OFFICECOMCLIENT.APPLICATION.ROWLINK(Лист1!#REF!)</f>
        <v>#NAME?</v>
      </c>
      <c r="J84" s="1">
        <v>101</v>
      </c>
      <c r="K84" s="1" t="s">
        <v>142</v>
      </c>
      <c r="L84" s="1" t="s">
        <v>28</v>
      </c>
    </row>
    <row r="85" spans="3:12" ht="15">
      <c r="C85" s="2" t="e">
        <f>_XLL.OFFICECOMCLIENT.APPLICATION.ROWLINK(Лист1!#REF!)</f>
        <v>#NAME?</v>
      </c>
      <c r="J85" s="1">
        <v>103</v>
      </c>
      <c r="K85" s="1" t="s">
        <v>142</v>
      </c>
      <c r="L85" s="1" t="s">
        <v>111</v>
      </c>
    </row>
    <row r="86" spans="3:12" ht="15">
      <c r="C86" s="2" t="e">
        <f>_XLL.OFFICECOMCLIENT.APPLICATION.ROWLINK(Лист1!#REF!)</f>
        <v>#NAME?</v>
      </c>
      <c r="J86" s="1">
        <v>102</v>
      </c>
      <c r="K86" s="1" t="s">
        <v>142</v>
      </c>
      <c r="L86" s="1" t="s">
        <v>114</v>
      </c>
    </row>
    <row r="87" spans="3:12" ht="15">
      <c r="C87" s="2" t="e">
        <f>_XLL.OFFICECOMCLIENT.APPLICATION.ROWLINK(Лист1!#REF!)</f>
        <v>#NAME?</v>
      </c>
      <c r="J87" s="1">
        <v>98</v>
      </c>
      <c r="K87" s="1" t="s">
        <v>143</v>
      </c>
      <c r="L87" s="1" t="s">
        <v>28</v>
      </c>
    </row>
    <row r="88" spans="3:12" ht="15">
      <c r="C88" s="2" t="e">
        <f>_XLL.OFFICECOMCLIENT.APPLICATION.ROWLINK(Лист1!#REF!)</f>
        <v>#NAME?</v>
      </c>
      <c r="J88" s="1">
        <v>100</v>
      </c>
      <c r="K88" s="1" t="s">
        <v>143</v>
      </c>
      <c r="L88" s="1" t="s">
        <v>111</v>
      </c>
    </row>
    <row r="89" spans="3:12" ht="15">
      <c r="C89" s="2" t="e">
        <f>_XLL.OFFICECOMCLIENT.APPLICATION.ROWLINK(Лист1!#REF!)</f>
        <v>#NAME?</v>
      </c>
      <c r="J89" s="1">
        <v>99</v>
      </c>
      <c r="K89" s="1" t="s">
        <v>143</v>
      </c>
      <c r="L89" s="1" t="s">
        <v>114</v>
      </c>
    </row>
    <row r="90" spans="3:12" ht="15">
      <c r="C90" s="2" t="e">
        <f>_XLL.OFFICECOMCLIENT.APPLICATION.ROWLINK(Лист1!#REF!)</f>
        <v>#NAME?</v>
      </c>
      <c r="J90" s="1">
        <v>96</v>
      </c>
      <c r="K90" s="1" t="s">
        <v>144</v>
      </c>
      <c r="L90" s="1" t="s">
        <v>28</v>
      </c>
    </row>
    <row r="91" spans="3:12" ht="15">
      <c r="C91" s="2" t="e">
        <f>_XLL.OFFICECOMCLIENT.APPLICATION.ROWLINK(Лист1!#REF!)</f>
        <v>#NAME?</v>
      </c>
      <c r="J91" s="1">
        <v>97</v>
      </c>
      <c r="K91" s="1" t="s">
        <v>144</v>
      </c>
      <c r="L91" s="1" t="s">
        <v>114</v>
      </c>
    </row>
    <row r="92" spans="3:12" ht="15">
      <c r="C92" s="2" t="e">
        <f>_XLL.OFFICECOMCLIENT.APPLICATION.ROWLINK(Лист1!#REF!)</f>
        <v>#NAME?</v>
      </c>
      <c r="J92" s="1">
        <v>91</v>
      </c>
      <c r="K92" s="1" t="s">
        <v>145</v>
      </c>
      <c r="L92" s="1" t="s">
        <v>28</v>
      </c>
    </row>
    <row r="93" spans="3:12" ht="15">
      <c r="C93" s="2" t="e">
        <f>_XLL.OFFICECOMCLIENT.APPLICATION.ROWLINK(Лист1!#REF!)</f>
        <v>#NAME?</v>
      </c>
      <c r="J93" s="1">
        <v>93</v>
      </c>
      <c r="K93" s="1" t="s">
        <v>145</v>
      </c>
      <c r="L93" s="1" t="s">
        <v>111</v>
      </c>
    </row>
    <row r="94" spans="3:12" ht="15">
      <c r="C94" s="2" t="e">
        <f>_XLL.OFFICECOMCLIENT.APPLICATION.ROWLINK(Лист1!#REF!)</f>
        <v>#NAME?</v>
      </c>
      <c r="J94" s="1">
        <v>92</v>
      </c>
      <c r="K94" s="1" t="s">
        <v>145</v>
      </c>
      <c r="L94" s="1" t="s">
        <v>114</v>
      </c>
    </row>
    <row r="95" spans="3:12" ht="15">
      <c r="C95" s="2" t="e">
        <f>_XLL.OFFICECOMCLIENT.APPLICATION.ROWLINK(Лист1!#REF!)</f>
        <v>#NAME?</v>
      </c>
      <c r="J95" s="1">
        <v>88</v>
      </c>
      <c r="K95" s="1" t="s">
        <v>146</v>
      </c>
      <c r="L95" s="1" t="s">
        <v>28</v>
      </c>
    </row>
    <row r="96" spans="3:12" ht="15">
      <c r="C96" s="2" t="e">
        <f>_XLL.OFFICECOMCLIENT.APPLICATION.ROWLINK(Лист1!#REF!)</f>
        <v>#NAME?</v>
      </c>
      <c r="J96" s="1">
        <v>90</v>
      </c>
      <c r="K96" s="1" t="s">
        <v>146</v>
      </c>
      <c r="L96" s="1" t="s">
        <v>111</v>
      </c>
    </row>
    <row r="97" spans="3:12" ht="15">
      <c r="C97" s="2" t="e">
        <f>_XLL.OFFICECOMCLIENT.APPLICATION.ROWLINK(Лист1!#REF!)</f>
        <v>#NAME?</v>
      </c>
      <c r="J97" s="1">
        <v>89</v>
      </c>
      <c r="K97" s="1" t="s">
        <v>146</v>
      </c>
      <c r="L97" s="1" t="s">
        <v>114</v>
      </c>
    </row>
    <row r="98" spans="3:12" ht="15">
      <c r="C98" s="2" t="e">
        <f>_XLL.OFFICECOMCLIENT.APPLICATION.ROWLINK(Лист1!#REF!)</f>
        <v>#NAME?</v>
      </c>
      <c r="J98" s="1">
        <v>86</v>
      </c>
      <c r="K98" s="1" t="s">
        <v>147</v>
      </c>
      <c r="L98" s="1" t="s">
        <v>28</v>
      </c>
    </row>
    <row r="99" spans="3:12" ht="15">
      <c r="C99" s="2" t="e">
        <f>_XLL.OFFICECOMCLIENT.APPLICATION.ROWLINK(Лист1!#REF!)</f>
        <v>#NAME?</v>
      </c>
      <c r="J99" s="1">
        <v>87</v>
      </c>
      <c r="K99" s="1" t="s">
        <v>147</v>
      </c>
      <c r="L99" s="1" t="s">
        <v>111</v>
      </c>
    </row>
    <row r="100" spans="3:12" ht="15">
      <c r="C100" s="2" t="e">
        <f>_XLL.OFFICECOMCLIENT.APPLICATION.ROWLINK(Лист1!#REF!)</f>
        <v>#NAME?</v>
      </c>
      <c r="J100" s="1">
        <v>82</v>
      </c>
      <c r="K100" s="1" t="s">
        <v>148</v>
      </c>
      <c r="L100" s="1" t="s">
        <v>28</v>
      </c>
    </row>
    <row r="101" spans="3:12" ht="15">
      <c r="C101" s="2" t="e">
        <f>_XLL.OFFICECOMCLIENT.APPLICATION.ROWLINK(Лист1!#REF!)</f>
        <v>#NAME?</v>
      </c>
      <c r="J101" s="1">
        <v>83</v>
      </c>
      <c r="K101" s="1" t="s">
        <v>148</v>
      </c>
      <c r="L101" s="1" t="s">
        <v>111</v>
      </c>
    </row>
    <row r="102" spans="3:12" ht="15">
      <c r="C102" s="2" t="e">
        <f>_XLL.OFFICECOMCLIENT.APPLICATION.ROWLINK(Лист1!#REF!)</f>
        <v>#NAME?</v>
      </c>
      <c r="J102" s="1">
        <v>80</v>
      </c>
      <c r="K102" s="1" t="s">
        <v>149</v>
      </c>
      <c r="L102" s="1" t="s">
        <v>28</v>
      </c>
    </row>
    <row r="103" spans="3:12" ht="15">
      <c r="C103" s="2" t="e">
        <f>_XLL.OFFICECOMCLIENT.APPLICATION.ROWLINK(Лист1!#REF!)</f>
        <v>#NAME?</v>
      </c>
      <c r="J103" s="1">
        <v>81</v>
      </c>
      <c r="K103" s="1" t="s">
        <v>149</v>
      </c>
      <c r="L103" s="1" t="s">
        <v>111</v>
      </c>
    </row>
    <row r="104" spans="3:12" ht="15">
      <c r="C104" s="2" t="e">
        <f>_XLL.OFFICECOMCLIENT.APPLICATION.ROWLINK(Лист1!$113:$113)</f>
        <v>#NAME?</v>
      </c>
      <c r="J104" s="1">
        <v>70</v>
      </c>
      <c r="K104" s="1" t="s">
        <v>150</v>
      </c>
      <c r="L104" s="1" t="s">
        <v>28</v>
      </c>
    </row>
    <row r="105" spans="3:12" ht="15">
      <c r="C105" s="2" t="e">
        <f>_XLL.OFFICECOMCLIENT.APPLICATION.ROWLINK(Лист1!$114:$114)</f>
        <v>#NAME?</v>
      </c>
      <c r="J105" s="1">
        <v>71</v>
      </c>
      <c r="K105" s="1" t="s">
        <v>150</v>
      </c>
      <c r="L105" s="1" t="s">
        <v>111</v>
      </c>
    </row>
    <row r="106" spans="3:12" ht="15">
      <c r="C106" s="2" t="e">
        <f>_XLL.OFFICECOMCLIENT.APPLICATION.ROWLINK(Лист1!$108:$108)</f>
        <v>#NAME?</v>
      </c>
      <c r="J106" s="1">
        <v>66</v>
      </c>
      <c r="K106" s="1" t="s">
        <v>151</v>
      </c>
      <c r="L106" s="1" t="s">
        <v>28</v>
      </c>
    </row>
    <row r="107" spans="3:12" ht="15">
      <c r="C107" s="2" t="e">
        <f>_XLL.OFFICECOMCLIENT.APPLICATION.ROWLINK(Лист1!$109:$109)</f>
        <v>#NAME?</v>
      </c>
      <c r="J107" s="1">
        <v>67</v>
      </c>
      <c r="K107" s="1" t="s">
        <v>151</v>
      </c>
      <c r="L107" s="1" t="s">
        <v>114</v>
      </c>
    </row>
    <row r="108" spans="3:12" ht="15">
      <c r="C108" s="2" t="e">
        <f>_XLL.OFFICECOMCLIENT.APPLICATION.ROWLINK(Лист1!$106:$106)</f>
        <v>#NAME?</v>
      </c>
      <c r="J108" s="1">
        <v>64</v>
      </c>
      <c r="K108" s="1" t="s">
        <v>152</v>
      </c>
      <c r="L108" s="1" t="s">
        <v>28</v>
      </c>
    </row>
    <row r="109" spans="3:12" ht="15">
      <c r="C109" s="2" t="e">
        <f>_XLL.OFFICECOMCLIENT.APPLICATION.ROWLINK(Лист1!$107:$107)</f>
        <v>#NAME?</v>
      </c>
      <c r="J109" s="1">
        <v>65</v>
      </c>
      <c r="K109" s="1" t="s">
        <v>152</v>
      </c>
      <c r="L109" s="1" t="s">
        <v>120</v>
      </c>
    </row>
    <row r="110" spans="3:12" ht="15">
      <c r="C110" s="2" t="e">
        <f>_XLL.OFFICECOMCLIENT.APPLICATION.ROWLINK(Лист1!$104:$104)</f>
        <v>#NAME?</v>
      </c>
      <c r="J110" s="1">
        <v>62</v>
      </c>
      <c r="K110" s="1" t="s">
        <v>153</v>
      </c>
      <c r="L110" s="1" t="s">
        <v>28</v>
      </c>
    </row>
    <row r="111" spans="3:12" ht="15">
      <c r="C111" s="2" t="e">
        <f>_XLL.OFFICECOMCLIENT.APPLICATION.ROWLINK(Лист1!$105:$105)</f>
        <v>#NAME?</v>
      </c>
      <c r="J111" s="1">
        <v>63</v>
      </c>
      <c r="K111" s="1" t="s">
        <v>153</v>
      </c>
      <c r="L111" s="1" t="s">
        <v>111</v>
      </c>
    </row>
    <row r="112" spans="3:12" ht="15">
      <c r="C112" s="2" t="e">
        <f>_XLL.OFFICECOMCLIENT.APPLICATION.ROWLINK(Лист1!$93:$93)</f>
        <v>#NAME?</v>
      </c>
      <c r="J112" s="1">
        <v>54</v>
      </c>
      <c r="K112" s="1" t="s">
        <v>154</v>
      </c>
      <c r="L112" s="1" t="s">
        <v>28</v>
      </c>
    </row>
    <row r="113" spans="3:12" ht="15">
      <c r="C113" s="2" t="e">
        <f>_XLL.OFFICECOMCLIENT.APPLICATION.ROWLINK(Лист1!$94:$94)</f>
        <v>#NAME?</v>
      </c>
      <c r="J113" s="1">
        <v>55</v>
      </c>
      <c r="K113" s="1" t="s">
        <v>154</v>
      </c>
      <c r="L113" s="1" t="s">
        <v>111</v>
      </c>
    </row>
    <row r="114" spans="3:12" ht="15">
      <c r="C114" s="2" t="e">
        <f>_XLL.OFFICECOMCLIENT.APPLICATION.ROWLINK(Лист1!$90:$90)</f>
        <v>#NAME?</v>
      </c>
      <c r="J114" s="1">
        <v>51</v>
      </c>
      <c r="K114" s="1" t="s">
        <v>155</v>
      </c>
      <c r="L114" s="1" t="s">
        <v>28</v>
      </c>
    </row>
    <row r="115" spans="3:12" ht="15">
      <c r="C115" s="2" t="e">
        <f>_XLL.OFFICECOMCLIENT.APPLICATION.ROWLINK(Лист1!$92:$92)</f>
        <v>#NAME?</v>
      </c>
      <c r="J115" s="1">
        <v>53</v>
      </c>
      <c r="K115" s="1" t="s">
        <v>155</v>
      </c>
      <c r="L115" s="1" t="s">
        <v>111</v>
      </c>
    </row>
    <row r="116" spans="3:12" ht="15">
      <c r="C116" s="2" t="e">
        <f>_XLL.OFFICECOMCLIENT.APPLICATION.ROWLINK(Лист1!$91:$91)</f>
        <v>#NAME?</v>
      </c>
      <c r="J116" s="1">
        <v>52</v>
      </c>
      <c r="K116" s="1" t="s">
        <v>155</v>
      </c>
      <c r="L116" s="1" t="s">
        <v>114</v>
      </c>
    </row>
    <row r="117" spans="3:12" ht="15">
      <c r="C117" s="2" t="e">
        <f>_XLL.OFFICECOMCLIENT.APPLICATION.ROWLINK(Лист1!$87:$87)</f>
        <v>#NAME?</v>
      </c>
      <c r="J117" s="1">
        <v>48</v>
      </c>
      <c r="K117" s="1" t="s">
        <v>156</v>
      </c>
      <c r="L117" s="1" t="s">
        <v>28</v>
      </c>
    </row>
    <row r="118" spans="3:12" ht="15">
      <c r="C118" s="2" t="e">
        <f>_XLL.OFFICECOMCLIENT.APPLICATION.ROWLINK(Лист1!$89:$89)</f>
        <v>#NAME?</v>
      </c>
      <c r="J118" s="1">
        <v>50</v>
      </c>
      <c r="K118" s="1" t="s">
        <v>156</v>
      </c>
      <c r="L118" s="1" t="s">
        <v>111</v>
      </c>
    </row>
    <row r="119" spans="3:12" ht="15">
      <c r="C119" s="2" t="e">
        <f>_XLL.OFFICECOMCLIENT.APPLICATION.ROWLINK(Лист1!$88:$88)</f>
        <v>#NAME?</v>
      </c>
      <c r="J119" s="1">
        <v>49</v>
      </c>
      <c r="K119" s="1" t="s">
        <v>156</v>
      </c>
      <c r="L119" s="1" t="s">
        <v>114</v>
      </c>
    </row>
    <row r="120" spans="3:12" ht="15">
      <c r="C120" s="2" t="e">
        <f>_XLL.OFFICECOMCLIENT.APPLICATION.ROWLINK(Лист1!$84:$84)</f>
        <v>#NAME?</v>
      </c>
      <c r="J120" s="1">
        <v>45</v>
      </c>
      <c r="K120" s="1" t="s">
        <v>157</v>
      </c>
      <c r="L120" s="1" t="s">
        <v>28</v>
      </c>
    </row>
    <row r="121" spans="3:12" ht="15">
      <c r="C121" s="2" t="e">
        <f>_XLL.OFFICECOMCLIENT.APPLICATION.ROWLINK(Лист1!$86:$86)</f>
        <v>#NAME?</v>
      </c>
      <c r="J121" s="1">
        <v>47</v>
      </c>
      <c r="K121" s="1" t="s">
        <v>157</v>
      </c>
      <c r="L121" s="1" t="s">
        <v>111</v>
      </c>
    </row>
    <row r="122" spans="3:12" ht="15">
      <c r="C122" s="2" t="e">
        <f>_XLL.OFFICECOMCLIENT.APPLICATION.ROWLINK(Лист1!$85:$85)</f>
        <v>#NAME?</v>
      </c>
      <c r="J122" s="1">
        <v>46</v>
      </c>
      <c r="K122" s="1" t="s">
        <v>157</v>
      </c>
      <c r="L122" s="1" t="s">
        <v>114</v>
      </c>
    </row>
    <row r="123" spans="3:12" ht="15">
      <c r="C123" s="2" t="e">
        <f>_XLL.OFFICECOMCLIENT.APPLICATION.ROWLINK(Лист1!$81:$81)</f>
        <v>#NAME?</v>
      </c>
      <c r="J123" s="1">
        <v>42</v>
      </c>
      <c r="K123" s="1" t="s">
        <v>158</v>
      </c>
      <c r="L123" s="1" t="s">
        <v>28</v>
      </c>
    </row>
    <row r="124" spans="3:12" ht="15">
      <c r="C124" s="2" t="e">
        <f>_XLL.OFFICECOMCLIENT.APPLICATION.ROWLINK(Лист1!$83:$83)</f>
        <v>#NAME?</v>
      </c>
      <c r="J124" s="1">
        <v>44</v>
      </c>
      <c r="K124" s="1" t="s">
        <v>158</v>
      </c>
      <c r="L124" s="1" t="s">
        <v>111</v>
      </c>
    </row>
    <row r="125" spans="3:12" ht="15">
      <c r="C125" s="2" t="e">
        <f>_XLL.OFFICECOMCLIENT.APPLICATION.ROWLINK(Лист1!$82:$82)</f>
        <v>#NAME?</v>
      </c>
      <c r="J125" s="1">
        <v>43</v>
      </c>
      <c r="K125" s="1" t="s">
        <v>158</v>
      </c>
      <c r="L125" s="1" t="s">
        <v>114</v>
      </c>
    </row>
    <row r="126" spans="3:12" ht="15">
      <c r="C126" s="2" t="e">
        <f>_XLL.OFFICECOMCLIENT.APPLICATION.ROWLINK(Лист1!$29:$29)</f>
        <v>#NAME?</v>
      </c>
      <c r="J126" s="1">
        <v>19</v>
      </c>
      <c r="K126" s="1" t="s">
        <v>159</v>
      </c>
      <c r="L126" s="1" t="s">
        <v>28</v>
      </c>
    </row>
    <row r="127" spans="3:12" ht="15">
      <c r="C127" s="2" t="e">
        <f>_XLL.OFFICECOMCLIENT.APPLICATION.ROWLINK(Лист1!$30:$30)</f>
        <v>#NAME?</v>
      </c>
      <c r="J127" s="1">
        <v>20</v>
      </c>
      <c r="K127" s="1" t="s">
        <v>159</v>
      </c>
      <c r="L127" s="1" t="s">
        <v>111</v>
      </c>
    </row>
    <row r="128" spans="3:12" ht="15">
      <c r="C128" s="2" t="e">
        <f>_XLL.OFFICECOMCLIENT.APPLICATION.ROWLINK(Лист1!$27:$27)</f>
        <v>#NAME?</v>
      </c>
      <c r="J128" s="1">
        <v>17</v>
      </c>
      <c r="K128" s="1" t="s">
        <v>160</v>
      </c>
      <c r="L128" s="1" t="s">
        <v>28</v>
      </c>
    </row>
    <row r="129" spans="3:12" ht="15">
      <c r="C129" s="2" t="e">
        <f>_XLL.OFFICECOMCLIENT.APPLICATION.ROWLINK(Лист1!$28:$28)</f>
        <v>#NAME?</v>
      </c>
      <c r="J129" s="1">
        <v>18</v>
      </c>
      <c r="K129" s="1" t="s">
        <v>160</v>
      </c>
      <c r="L129" s="1" t="s">
        <v>111</v>
      </c>
    </row>
    <row r="130" spans="3:12" ht="15">
      <c r="C130" s="2" t="e">
        <f>_XLL.OFFICECOMCLIENT.APPLICATION.ROWLINK(Лист1!$25:$25)</f>
        <v>#NAME?</v>
      </c>
      <c r="J130" s="1">
        <v>15</v>
      </c>
      <c r="K130" s="1" t="s">
        <v>161</v>
      </c>
      <c r="L130" s="1" t="s">
        <v>28</v>
      </c>
    </row>
    <row r="131" spans="3:12" ht="15">
      <c r="C131" s="2" t="e">
        <f>_XLL.OFFICECOMCLIENT.APPLICATION.ROWLINK(Лист1!$26:$26)</f>
        <v>#NAME?</v>
      </c>
      <c r="J131" s="1">
        <v>16</v>
      </c>
      <c r="K131" s="1" t="s">
        <v>161</v>
      </c>
      <c r="L131" s="1" t="s">
        <v>111</v>
      </c>
    </row>
    <row r="132" spans="3:12" ht="15">
      <c r="C132" s="2" t="e">
        <f>_XLL.OFFICECOMCLIENT.APPLICATION.ROWLINK(Лист1!$23:$23)</f>
        <v>#NAME?</v>
      </c>
      <c r="J132" s="1">
        <v>13</v>
      </c>
      <c r="K132" s="1" t="s">
        <v>162</v>
      </c>
      <c r="L132" s="1" t="s">
        <v>28</v>
      </c>
    </row>
    <row r="133" spans="3:12" ht="15">
      <c r="C133" s="2" t="e">
        <f>_XLL.OFFICECOMCLIENT.APPLICATION.ROWLINK(Лист1!$24:$24)</f>
        <v>#NAME?</v>
      </c>
      <c r="J133" s="1">
        <v>14</v>
      </c>
      <c r="K133" s="1" t="s">
        <v>162</v>
      </c>
      <c r="L133" s="1" t="s">
        <v>111</v>
      </c>
    </row>
    <row r="134" spans="3:12" ht="15">
      <c r="C134" s="2" t="e">
        <f>_XLL.OFFICECOMCLIENT.APPLICATION.ROWLINK(Лист1!$20:$20)</f>
        <v>#NAME?</v>
      </c>
      <c r="J134" s="1">
        <v>10</v>
      </c>
      <c r="K134" s="1" t="s">
        <v>163</v>
      </c>
      <c r="L134" s="1" t="s">
        <v>28</v>
      </c>
    </row>
    <row r="135" spans="3:12" ht="15">
      <c r="C135" s="2" t="e">
        <f>_XLL.OFFICECOMCLIENT.APPLICATION.ROWLINK(Лист1!$22:$22)</f>
        <v>#NAME?</v>
      </c>
      <c r="J135" s="1">
        <v>12</v>
      </c>
      <c r="K135" s="1" t="s">
        <v>163</v>
      </c>
      <c r="L135" s="1" t="s">
        <v>111</v>
      </c>
    </row>
    <row r="136" spans="3:12" ht="15">
      <c r="C136" s="2" t="e">
        <f>_XLL.OFFICECOMCLIENT.APPLICATION.ROWLINK(Лист1!$21:$21)</f>
        <v>#NAME?</v>
      </c>
      <c r="J136" s="1">
        <v>11</v>
      </c>
      <c r="K136" s="1" t="s">
        <v>163</v>
      </c>
      <c r="L136" s="1" t="s">
        <v>114</v>
      </c>
    </row>
    <row r="137" spans="3:12" ht="15">
      <c r="C137" s="2" t="e">
        <f>_XLL.OFFICECOMCLIENT.APPLICATION.ROWLINK(Лист1!$18:$18)</f>
        <v>#NAME?</v>
      </c>
      <c r="J137" s="1">
        <v>8</v>
      </c>
      <c r="K137" s="1" t="s">
        <v>164</v>
      </c>
      <c r="L137" s="1" t="s">
        <v>28</v>
      </c>
    </row>
    <row r="138" spans="3:12" ht="15">
      <c r="C138" s="2" t="e">
        <f>_XLL.OFFICECOMCLIENT.APPLICATION.ROWLINK(Лист1!$19:$19)</f>
        <v>#NAME?</v>
      </c>
      <c r="J138" s="1">
        <v>9</v>
      </c>
      <c r="K138" s="1" t="s">
        <v>164</v>
      </c>
      <c r="L138" s="1" t="s">
        <v>111</v>
      </c>
    </row>
    <row r="139" spans="3:12" ht="15">
      <c r="C139" s="2" t="e">
        <f>_XLL.OFFICECOMCLIENT.APPLICATION.ROWLINK(Лист1!$16:$16)</f>
        <v>#NAME?</v>
      </c>
      <c r="J139" s="1">
        <v>6</v>
      </c>
      <c r="K139" s="1" t="s">
        <v>165</v>
      </c>
      <c r="L139" s="1" t="s">
        <v>28</v>
      </c>
    </row>
    <row r="140" spans="3:12" ht="15">
      <c r="C140" s="2" t="e">
        <f>_XLL.OFFICECOMCLIENT.APPLICATION.ROWLINK(Лист1!$17:$17)</f>
        <v>#NAME?</v>
      </c>
      <c r="J140" s="1">
        <v>7</v>
      </c>
      <c r="K140" s="1" t="s">
        <v>165</v>
      </c>
      <c r="L140" s="1" t="s">
        <v>111</v>
      </c>
    </row>
    <row r="141" spans="3:12" ht="15">
      <c r="C141" s="2" t="e">
        <f>_XLL.OFFICECOMCLIENT.APPLICATION.ROWLINK(Лист1!$14:$14)</f>
        <v>#NAME?</v>
      </c>
      <c r="J141" s="1">
        <v>4</v>
      </c>
      <c r="K141" s="1" t="s">
        <v>166</v>
      </c>
      <c r="L141" s="1" t="s">
        <v>28</v>
      </c>
    </row>
    <row r="142" spans="3:12" ht="15">
      <c r="C142" s="2" t="e">
        <f>_XLL.OFFICECOMCLIENT.APPLICATION.ROWLINK(Лист1!$15:$15)</f>
        <v>#NAME?</v>
      </c>
      <c r="J142" s="1">
        <v>5</v>
      </c>
      <c r="K142" s="1" t="s">
        <v>166</v>
      </c>
      <c r="L142" s="1" t="s">
        <v>111</v>
      </c>
    </row>
    <row r="143" spans="3:12" ht="15">
      <c r="C143" s="2" t="e">
        <f>_XLL.OFFICECOMCLIENT.APPLICATION.ROWLINK(Лист1!$12:$12)</f>
        <v>#NAME?</v>
      </c>
      <c r="J143" s="1">
        <v>2</v>
      </c>
      <c r="K143" s="1" t="s">
        <v>167</v>
      </c>
      <c r="L143" s="1" t="s">
        <v>28</v>
      </c>
    </row>
    <row r="144" spans="3:12" ht="15">
      <c r="C144" s="2" t="e">
        <f>_XLL.OFFICECOMCLIENT.APPLICATION.ROWLINK(Лист1!$13:$13)</f>
        <v>#NAME?</v>
      </c>
      <c r="J144" s="1">
        <v>3</v>
      </c>
      <c r="K144" s="1" t="s">
        <v>167</v>
      </c>
      <c r="L144" s="1" t="s">
        <v>111</v>
      </c>
    </row>
    <row r="145" spans="3:12" ht="15">
      <c r="C145" s="2" t="e">
        <f>_XLL.OFFICECOMCLIENT.APPLICATION.ROWLINK(Лист1!$156:$156)</f>
        <v>#NAME?</v>
      </c>
      <c r="J145" s="1">
        <v>196</v>
      </c>
      <c r="K145" s="1" t="s">
        <v>168</v>
      </c>
      <c r="L145" s="1" t="s">
        <v>28</v>
      </c>
    </row>
    <row r="146" spans="3:12" ht="15">
      <c r="C146" s="2" t="e">
        <f>_XLL.OFFICECOMCLIENT.APPLICATION.ROWLINK(Лист1!$157:$157)</f>
        <v>#NAME?</v>
      </c>
      <c r="J146" s="1">
        <v>197</v>
      </c>
      <c r="K146" s="1" t="s">
        <v>168</v>
      </c>
      <c r="L146" s="1" t="s">
        <v>114</v>
      </c>
    </row>
    <row r="147" spans="3:12" ht="15">
      <c r="C147" s="2" t="e">
        <f>_XLL.OFFICECOMCLIENT.APPLICATION.ROWLINK(Лист1!$101:$101)</f>
        <v>#NAME?</v>
      </c>
      <c r="J147" s="1">
        <v>60</v>
      </c>
      <c r="K147" s="1" t="s">
        <v>169</v>
      </c>
      <c r="L147" s="1" t="s">
        <v>28</v>
      </c>
    </row>
    <row r="148" spans="3:12" ht="15">
      <c r="C148" s="2" t="e">
        <f>_XLL.OFFICECOMCLIENT.APPLICATION.ROWLINK(Лист1!$102:$102)</f>
        <v>#NAME?</v>
      </c>
      <c r="J148" s="1">
        <v>61</v>
      </c>
      <c r="K148" s="1" t="s">
        <v>169</v>
      </c>
      <c r="L148" s="1" t="s">
        <v>114</v>
      </c>
    </row>
    <row r="149" spans="3:12" ht="15">
      <c r="C149" s="2" t="e">
        <f>_XLL.OFFICECOMCLIENT.APPLICATION.ROWLINK(Лист1!$31:$31)</f>
        <v>#NAME?</v>
      </c>
      <c r="J149" s="1">
        <v>21</v>
      </c>
      <c r="K149" s="1" t="s">
        <v>170</v>
      </c>
      <c r="L149" s="1" t="s">
        <v>28</v>
      </c>
    </row>
    <row r="150" spans="3:12" ht="15">
      <c r="C150" s="2" t="e">
        <f>_XLL.OFFICECOMCLIENT.APPLICATION.ROWLINK(Лист1!$33:$33)</f>
        <v>#NAME?</v>
      </c>
      <c r="J150" s="1">
        <v>23</v>
      </c>
      <c r="K150" s="1" t="s">
        <v>170</v>
      </c>
      <c r="L150" s="1" t="s">
        <v>111</v>
      </c>
    </row>
    <row r="151" spans="3:12" ht="15">
      <c r="C151" s="2" t="e">
        <f>_XLL.OFFICECOMCLIENT.APPLICATION.ROWLINK(Лист1!$32:$32)</f>
        <v>#NAME?</v>
      </c>
      <c r="J151" s="1">
        <v>22</v>
      </c>
      <c r="K151" s="1" t="s">
        <v>170</v>
      </c>
      <c r="L151" s="1" t="s">
        <v>114</v>
      </c>
    </row>
    <row r="152" spans="3:12" ht="15">
      <c r="C152" s="2" t="e">
        <f>_XLL.OFFICECOMCLIENT.APPLICATION.ROWLINK(Лист1!$110:$110)</f>
        <v>#NAME?</v>
      </c>
      <c r="J152" s="1">
        <v>68</v>
      </c>
      <c r="K152" s="1" t="s">
        <v>171</v>
      </c>
      <c r="L152" s="1" t="s">
        <v>28</v>
      </c>
    </row>
    <row r="153" spans="3:12" ht="15">
      <c r="C153" s="2" t="e">
        <f>_XLL.OFFICECOMCLIENT.APPLICATION.ROWLINK(Лист1!$111:$111)</f>
        <v>#NAME?</v>
      </c>
      <c r="J153" s="1">
        <v>69</v>
      </c>
      <c r="K153" s="1" t="s">
        <v>171</v>
      </c>
      <c r="L153" s="1" t="s">
        <v>120</v>
      </c>
    </row>
    <row r="154" spans="3:12" ht="15">
      <c r="C154" s="2" t="e">
        <f>_XLL.OFFICECOMCLIENT.APPLICATION.ROWLINK(Лист1!$49:$49)</f>
        <v>#NAME?</v>
      </c>
      <c r="J154" s="1">
        <v>39</v>
      </c>
      <c r="K154" s="1" t="s">
        <v>172</v>
      </c>
      <c r="L154" s="1" t="s">
        <v>28</v>
      </c>
    </row>
    <row r="155" spans="3:12" ht="15">
      <c r="C155" s="2" t="e">
        <f>_XLL.OFFICECOMCLIENT.APPLICATION.ROWLINK(Лист1!$51:$51)</f>
        <v>#NAME?</v>
      </c>
      <c r="J155" s="1">
        <v>41</v>
      </c>
      <c r="K155" s="1" t="s">
        <v>172</v>
      </c>
      <c r="L155" s="1" t="s">
        <v>111</v>
      </c>
    </row>
    <row r="156" spans="3:12" ht="15">
      <c r="C156" s="2" t="e">
        <f>_XLL.OFFICECOMCLIENT.APPLICATION.ROWLINK(Лист1!$50:$50)</f>
        <v>#NAME?</v>
      </c>
      <c r="J156" s="1">
        <v>40</v>
      </c>
      <c r="K156" s="1" t="s">
        <v>172</v>
      </c>
      <c r="L156" s="1" t="s">
        <v>114</v>
      </c>
    </row>
    <row r="157" spans="3:12" ht="15">
      <c r="C157" s="2" t="e">
        <f>_XLL.OFFICECOMCLIENT.APPLICATION.ROWLINK(Лист1!$46:$46)</f>
        <v>#NAME?</v>
      </c>
      <c r="J157" s="1">
        <v>36</v>
      </c>
      <c r="K157" s="1" t="s">
        <v>173</v>
      </c>
      <c r="L157" s="1" t="s">
        <v>28</v>
      </c>
    </row>
    <row r="158" spans="3:12" ht="15">
      <c r="C158" s="2" t="e">
        <f>_XLL.OFFICECOMCLIENT.APPLICATION.ROWLINK(Лист1!$48:$48)</f>
        <v>#NAME?</v>
      </c>
      <c r="J158" s="1">
        <v>38</v>
      </c>
      <c r="K158" s="1" t="s">
        <v>173</v>
      </c>
      <c r="L158" s="1" t="s">
        <v>111</v>
      </c>
    </row>
    <row r="159" spans="3:12" ht="15">
      <c r="C159" s="2" t="e">
        <f>_XLL.OFFICECOMCLIENT.APPLICATION.ROWLINK(Лист1!$47:$47)</f>
        <v>#NAME?</v>
      </c>
      <c r="J159" s="1">
        <v>37</v>
      </c>
      <c r="K159" s="1" t="s">
        <v>173</v>
      </c>
      <c r="L159" s="1" t="s">
        <v>114</v>
      </c>
    </row>
    <row r="160" spans="3:12" ht="15">
      <c r="C160" s="2" t="e">
        <f>_XLL.OFFICECOMCLIENT.APPLICATION.ROWLINK(Лист1!#REF!)</f>
        <v>#NAME?</v>
      </c>
      <c r="J160" s="1">
        <v>203</v>
      </c>
      <c r="K160" s="1" t="s">
        <v>174</v>
      </c>
      <c r="L160" s="1" t="s">
        <v>28</v>
      </c>
    </row>
    <row r="161" spans="3:12" ht="15">
      <c r="C161" s="2" t="e">
        <f>_XLL.OFFICECOMCLIENT.APPLICATION.ROWLINK(Лист1!$131:$131)</f>
        <v>#NAME?</v>
      </c>
      <c r="J161" s="1">
        <v>173</v>
      </c>
      <c r="K161" s="1" t="s">
        <v>175</v>
      </c>
      <c r="L161" s="1" t="s">
        <v>28</v>
      </c>
    </row>
    <row r="162" spans="3:12" ht="15">
      <c r="C162" s="2" t="e">
        <f>_XLL.OFFICECOMCLIENT.APPLICATION.ROWLINK(Лист1!$134:$134)</f>
        <v>#NAME?</v>
      </c>
      <c r="J162" s="1">
        <v>176</v>
      </c>
      <c r="K162" s="1" t="s">
        <v>175</v>
      </c>
      <c r="L162" s="1" t="s">
        <v>120</v>
      </c>
    </row>
    <row r="163" spans="3:12" ht="15">
      <c r="C163" s="2" t="e">
        <f>_XLL.OFFICECOMCLIENT.APPLICATION.ROWLINK(Лист1!$133:$133)</f>
        <v>#NAME?</v>
      </c>
      <c r="J163" s="1">
        <v>175</v>
      </c>
      <c r="K163" s="1" t="s">
        <v>175</v>
      </c>
      <c r="L163" s="1" t="s">
        <v>111</v>
      </c>
    </row>
    <row r="164" spans="3:12" ht="15">
      <c r="C164" s="2" t="e">
        <f>_XLL.OFFICECOMCLIENT.APPLICATION.ROWLINK(Лист1!$132:$132)</f>
        <v>#NAME?</v>
      </c>
      <c r="J164" s="1">
        <v>174</v>
      </c>
      <c r="K164" s="1" t="s">
        <v>175</v>
      </c>
      <c r="L164" s="1" t="s">
        <v>114</v>
      </c>
    </row>
    <row r="165" spans="3:12" ht="15">
      <c r="C165" s="2" t="e">
        <f>_XLL.OFFICECOMCLIENT.APPLICATION.ROWLINK(Лист1!#REF!)</f>
        <v>#NAME?</v>
      </c>
      <c r="J165" s="1">
        <v>141</v>
      </c>
      <c r="K165" s="1" t="s">
        <v>176</v>
      </c>
      <c r="L165" s="1" t="s">
        <v>28</v>
      </c>
    </row>
    <row r="166" spans="3:12" ht="15">
      <c r="C166" s="2" t="e">
        <f>_XLL.OFFICECOMCLIENT.APPLICATION.ROWLINK(Лист1!#REF!)</f>
        <v>#NAME?</v>
      </c>
      <c r="J166" s="1">
        <v>143</v>
      </c>
      <c r="K166" s="1" t="s">
        <v>176</v>
      </c>
      <c r="L166" s="1" t="s">
        <v>111</v>
      </c>
    </row>
    <row r="167" spans="3:12" ht="15">
      <c r="C167" s="2" t="e">
        <f>_XLL.OFFICECOMCLIENT.APPLICATION.ROWLINK(Лист1!#REF!)</f>
        <v>#NAME?</v>
      </c>
      <c r="J167" s="1">
        <v>142</v>
      </c>
      <c r="K167" s="1" t="s">
        <v>176</v>
      </c>
      <c r="L167" s="1" t="s">
        <v>114</v>
      </c>
    </row>
    <row r="168" spans="3:12" ht="15">
      <c r="C168" s="2" t="e">
        <f>_XLL.OFFICECOMCLIENT.APPLICATION.ROWLINK(Лист1!#REF!)</f>
        <v>#NAME?</v>
      </c>
      <c r="J168" s="1">
        <v>94</v>
      </c>
      <c r="K168" s="1" t="s">
        <v>177</v>
      </c>
      <c r="L168" s="1" t="s">
        <v>28</v>
      </c>
    </row>
    <row r="169" spans="3:12" ht="15">
      <c r="C169" s="2" t="e">
        <f>_XLL.OFFICECOMCLIENT.APPLICATION.ROWLINK(Лист1!#REF!)</f>
        <v>#NAME?</v>
      </c>
      <c r="J169" s="1">
        <v>95</v>
      </c>
      <c r="K169" s="1" t="s">
        <v>177</v>
      </c>
      <c r="L169" s="1" t="s">
        <v>111</v>
      </c>
    </row>
    <row r="170" spans="3:12" ht="15">
      <c r="C170" s="2" t="e">
        <f>_XLL.OFFICECOMCLIENT.APPLICATION.ROWLINK(Лист1!#REF!)</f>
        <v>#NAME?</v>
      </c>
      <c r="J170" s="1">
        <v>144</v>
      </c>
      <c r="K170" s="1" t="s">
        <v>178</v>
      </c>
      <c r="L170" s="1" t="s">
        <v>28</v>
      </c>
    </row>
    <row r="171" spans="3:12" ht="15">
      <c r="C171" s="2" t="e">
        <f>_XLL.OFFICECOMCLIENT.APPLICATION.ROWLINK(Лист1!#REF!)</f>
        <v>#NAME?</v>
      </c>
      <c r="J171" s="1">
        <v>145</v>
      </c>
      <c r="K171" s="1" t="s">
        <v>178</v>
      </c>
      <c r="L171" s="1" t="s">
        <v>111</v>
      </c>
    </row>
    <row r="172" spans="3:12" ht="15">
      <c r="C172" s="2" t="e">
        <f>_XLL.OFFICECOMCLIENT.APPLICATION.ROWLINK(Лист1!#REF!)</f>
        <v>#NAME?</v>
      </c>
      <c r="J172" s="1">
        <v>146</v>
      </c>
      <c r="K172" s="1" t="s">
        <v>179</v>
      </c>
      <c r="L172" s="1" t="s">
        <v>28</v>
      </c>
    </row>
    <row r="173" spans="3:12" ht="15">
      <c r="C173" s="2" t="e">
        <f>_XLL.OFFICECOMCLIENT.APPLICATION.ROWLINK(Лист1!#REF!)</f>
        <v>#NAME?</v>
      </c>
      <c r="J173" s="1">
        <v>148</v>
      </c>
      <c r="K173" s="1" t="s">
        <v>179</v>
      </c>
      <c r="L173" s="1" t="s">
        <v>111</v>
      </c>
    </row>
    <row r="174" spans="3:12" ht="15">
      <c r="C174" s="2" t="e">
        <f>_XLL.OFFICECOMCLIENT.APPLICATION.ROWLINK(Лист1!#REF!)</f>
        <v>#NAME?</v>
      </c>
      <c r="J174" s="1">
        <v>147</v>
      </c>
      <c r="K174" s="1" t="s">
        <v>179</v>
      </c>
      <c r="L174" s="1" t="s">
        <v>114</v>
      </c>
    </row>
    <row r="175" spans="3:12" ht="15">
      <c r="C175" s="2" t="e">
        <f>_XLL.OFFICECOMCLIENT.APPLICATION.ROWLINK(Лист1!$36:$36)</f>
        <v>#NAME?</v>
      </c>
      <c r="J175" s="1">
        <v>26</v>
      </c>
      <c r="K175" s="1" t="s">
        <v>180</v>
      </c>
      <c r="L175" s="1" t="s">
        <v>28</v>
      </c>
    </row>
    <row r="176" spans="3:12" ht="15">
      <c r="C176" s="2" t="e">
        <f>_XLL.OFFICECOMCLIENT.APPLICATION.ROWLINK(Лист1!$39:$39)</f>
        <v>#NAME?</v>
      </c>
      <c r="J176" s="1">
        <v>29</v>
      </c>
      <c r="K176" s="1" t="s">
        <v>180</v>
      </c>
      <c r="L176" s="1" t="s">
        <v>120</v>
      </c>
    </row>
    <row r="177" spans="3:12" ht="15">
      <c r="C177" s="2" t="e">
        <f>_XLL.OFFICECOMCLIENT.APPLICATION.ROWLINK(Лист1!$38:$38)</f>
        <v>#NAME?</v>
      </c>
      <c r="J177" s="1">
        <v>28</v>
      </c>
      <c r="K177" s="1" t="s">
        <v>180</v>
      </c>
      <c r="L177" s="1" t="s">
        <v>111</v>
      </c>
    </row>
    <row r="178" spans="3:12" ht="15">
      <c r="C178" s="2" t="e">
        <f>_XLL.OFFICECOMCLIENT.APPLICATION.ROWLINK(Лист1!$37:$37)</f>
        <v>#NAME?</v>
      </c>
      <c r="J178" s="1">
        <v>27</v>
      </c>
      <c r="K178" s="1" t="s">
        <v>180</v>
      </c>
      <c r="L178" s="1" t="s">
        <v>114</v>
      </c>
    </row>
    <row r="179" spans="3:12" ht="15">
      <c r="C179" s="2" t="e">
        <f>_XLL.OFFICECOMCLIENT.APPLICATION.ROWLINK(Лист1!$126:$126)</f>
        <v>#NAME?</v>
      </c>
      <c r="J179" s="1">
        <v>169</v>
      </c>
      <c r="K179" s="1" t="s">
        <v>181</v>
      </c>
      <c r="L179" s="1" t="s">
        <v>28</v>
      </c>
    </row>
    <row r="180" spans="3:12" ht="15">
      <c r="C180" s="2" t="e">
        <f>_XLL.OFFICECOMCLIENT.APPLICATION.ROWLINK(Лист1!$127:$127)</f>
        <v>#NAME?</v>
      </c>
      <c r="J180" s="1">
        <v>170</v>
      </c>
      <c r="K180" s="1" t="s">
        <v>181</v>
      </c>
      <c r="L180" s="1" t="s">
        <v>128</v>
      </c>
    </row>
    <row r="181" spans="3:12" ht="15">
      <c r="C181" s="2" t="e">
        <f>_XLL.OFFICECOMCLIENT.APPLICATION.ROWLINK(Лист1!$40:$40)</f>
        <v>#NAME?</v>
      </c>
      <c r="J181" s="1">
        <v>30</v>
      </c>
      <c r="K181" s="1" t="s">
        <v>182</v>
      </c>
      <c r="L181" s="1" t="s">
        <v>28</v>
      </c>
    </row>
    <row r="182" spans="3:12" ht="15">
      <c r="C182" s="2" t="e">
        <f>_XLL.OFFICECOMCLIENT.APPLICATION.ROWLINK(Лист1!$41:$41)</f>
        <v>#NAME?</v>
      </c>
      <c r="J182" s="1">
        <v>31</v>
      </c>
      <c r="K182" s="1" t="s">
        <v>182</v>
      </c>
      <c r="L182" s="1" t="s">
        <v>120</v>
      </c>
    </row>
    <row r="183" spans="3:12" ht="15">
      <c r="C183" s="2" t="e">
        <f>_XLL.OFFICECOMCLIENT.APPLICATION.ROWLINK(Лист1!$42:$42)</f>
        <v>#NAME?</v>
      </c>
      <c r="J183" s="1">
        <v>32</v>
      </c>
      <c r="K183" s="1" t="s">
        <v>183</v>
      </c>
      <c r="L183" s="1" t="s">
        <v>28</v>
      </c>
    </row>
    <row r="184" spans="3:12" ht="15">
      <c r="C184" s="2" t="e">
        <f>_XLL.OFFICECOMCLIENT.APPLICATION.ROWLINK(Лист1!$43:$43)</f>
        <v>#NAME?</v>
      </c>
      <c r="J184" s="1">
        <v>33</v>
      </c>
      <c r="K184" s="1" t="s">
        <v>183</v>
      </c>
      <c r="L184" s="1" t="s">
        <v>120</v>
      </c>
    </row>
    <row r="185" spans="3:12" ht="15">
      <c r="C185" s="2" t="e">
        <f>_XLL.OFFICECOMCLIENT.APPLICATION.ROWLINK(Лист1!#REF!)</f>
        <v>#NAME?</v>
      </c>
      <c r="J185" s="1">
        <v>155</v>
      </c>
      <c r="K185" s="1" t="s">
        <v>184</v>
      </c>
      <c r="L185" s="1" t="s">
        <v>28</v>
      </c>
    </row>
    <row r="186" spans="3:12" ht="15">
      <c r="C186" s="2" t="e">
        <f>_XLL.OFFICECOMCLIENT.APPLICATION.ROWLINK(Лист1!#REF!)</f>
        <v>#NAME?</v>
      </c>
      <c r="J186" s="1">
        <v>156</v>
      </c>
      <c r="K186" s="1" t="s">
        <v>184</v>
      </c>
      <c r="L186" s="1" t="s">
        <v>120</v>
      </c>
    </row>
    <row r="187" spans="3:12" ht="15">
      <c r="C187" s="2" t="e">
        <f>_XLL.OFFICECOMCLIENT.APPLICATION.ROWLINK(Лист1!$44:$44)</f>
        <v>#NAME?</v>
      </c>
      <c r="J187" s="1">
        <v>34</v>
      </c>
      <c r="K187" s="1" t="s">
        <v>185</v>
      </c>
      <c r="L187" s="1" t="s">
        <v>28</v>
      </c>
    </row>
    <row r="188" spans="3:12" ht="15">
      <c r="C188" s="2" t="e">
        <f>_XLL.OFFICECOMCLIENT.APPLICATION.ROWLINK(Лист1!$45:$45)</f>
        <v>#NAME?</v>
      </c>
      <c r="J188" s="1">
        <v>35</v>
      </c>
      <c r="K188" s="1" t="s">
        <v>185</v>
      </c>
      <c r="L188" s="1" t="s">
        <v>120</v>
      </c>
    </row>
    <row r="189" spans="3:12" ht="15">
      <c r="C189" s="2" t="e">
        <f>_XLL.OFFICECOMCLIENT.APPLICATION.ROWLINK(Лист1!#REF!)</f>
        <v>#NAME?</v>
      </c>
      <c r="J189" s="1">
        <v>157</v>
      </c>
      <c r="K189" s="1" t="s">
        <v>186</v>
      </c>
      <c r="L189" s="1" t="s">
        <v>28</v>
      </c>
    </row>
    <row r="190" spans="3:12" ht="15">
      <c r="C190" s="2" t="e">
        <f>_XLL.OFFICECOMCLIENT.APPLICATION.ROWLINK(Лист1!#REF!)</f>
        <v>#NAME?</v>
      </c>
      <c r="J190" s="1">
        <v>158</v>
      </c>
      <c r="K190" s="1" t="s">
        <v>186</v>
      </c>
      <c r="L190" s="1" t="s">
        <v>120</v>
      </c>
    </row>
    <row r="191" spans="3:12" ht="15">
      <c r="C191" s="2" t="e">
        <f>_XLL.OFFICECOMCLIENT.APPLICATION.ROWLINK(Лист1!#REF!)</f>
        <v>#NAME?</v>
      </c>
      <c r="J191" s="1">
        <v>151</v>
      </c>
      <c r="K191" s="1" t="s">
        <v>187</v>
      </c>
      <c r="L191" s="1" t="s">
        <v>28</v>
      </c>
    </row>
    <row r="192" spans="3:12" ht="15">
      <c r="C192" s="2" t="e">
        <f>_XLL.OFFICECOMCLIENT.APPLICATION.ROWLINK(Лист1!#REF!)</f>
        <v>#NAME?</v>
      </c>
      <c r="J192" s="1">
        <v>154</v>
      </c>
      <c r="K192" s="1" t="s">
        <v>187</v>
      </c>
      <c r="L192" s="1" t="s">
        <v>120</v>
      </c>
    </row>
    <row r="193" spans="3:12" ht="15">
      <c r="C193" s="2" t="e">
        <f>_XLL.OFFICECOMCLIENT.APPLICATION.ROWLINK(Лист1!#REF!)</f>
        <v>#NAME?</v>
      </c>
      <c r="J193" s="1">
        <v>153</v>
      </c>
      <c r="K193" s="1" t="s">
        <v>187</v>
      </c>
      <c r="L193" s="1" t="s">
        <v>111</v>
      </c>
    </row>
    <row r="194" spans="3:12" ht="15">
      <c r="C194" s="2" t="e">
        <f>_XLL.OFFICECOMCLIENT.APPLICATION.ROWLINK(Лист1!#REF!)</f>
        <v>#NAME?</v>
      </c>
      <c r="J194" s="1">
        <v>152</v>
      </c>
      <c r="K194" s="1" t="s">
        <v>187</v>
      </c>
      <c r="L194" s="1" t="s">
        <v>114</v>
      </c>
    </row>
    <row r="195" spans="3:12" ht="15">
      <c r="C195" s="2" t="e">
        <f>_XLL.OFFICECOMCLIENT.APPLICATION.ROWLINK(Лист1!#REF!)</f>
        <v>#NAME?</v>
      </c>
      <c r="J195" s="1">
        <v>149</v>
      </c>
      <c r="K195" s="1" t="s">
        <v>188</v>
      </c>
      <c r="L195" s="1" t="s">
        <v>28</v>
      </c>
    </row>
    <row r="196" spans="3:12" ht="15">
      <c r="C196" s="2" t="e">
        <f>_XLL.OFFICECOMCLIENT.APPLICATION.ROWLINK(Лист1!#REF!)</f>
        <v>#NAME?</v>
      </c>
      <c r="J196" s="1">
        <v>150</v>
      </c>
      <c r="K196" s="1" t="s">
        <v>188</v>
      </c>
      <c r="L196" s="1" t="s">
        <v>120</v>
      </c>
    </row>
    <row r="197" spans="3:12" ht="15">
      <c r="C197" s="2" t="e">
        <f>_XLL.OFFICECOMCLIENT.APPLICATION.ROWLINK(Лист1!#REF!)</f>
        <v>#NAME?</v>
      </c>
      <c r="J197" s="1">
        <v>202</v>
      </c>
      <c r="K197" s="1" t="s">
        <v>189</v>
      </c>
      <c r="L197" s="1" t="s">
        <v>28</v>
      </c>
    </row>
    <row r="198" spans="3:12" ht="15">
      <c r="C198" s="2" t="e">
        <f>_XLL.OFFICECOMCLIENT.APPLICATION.ROWLINK(Лист1!#REF!)</f>
        <v>#NAME?</v>
      </c>
      <c r="J198" s="1">
        <v>84</v>
      </c>
      <c r="K198" s="1" t="s">
        <v>190</v>
      </c>
      <c r="L198" s="1" t="s">
        <v>28</v>
      </c>
    </row>
    <row r="199" spans="3:12" ht="15">
      <c r="C199" s="2" t="e">
        <f>_XLL.OFFICECOMCLIENT.APPLICATION.ROWLINK(Лист1!#REF!)</f>
        <v>#NAME?</v>
      </c>
      <c r="J199" s="1">
        <v>85</v>
      </c>
      <c r="K199" s="1" t="s">
        <v>190</v>
      </c>
      <c r="L199" s="1" t="s">
        <v>111</v>
      </c>
    </row>
    <row r="200" spans="3:12" ht="15">
      <c r="C200" s="2" t="e">
        <f>_XLL.OFFICECOMCLIENT.APPLICATION.ROWLINK(Лист1!#REF!)</f>
        <v>#NAME?</v>
      </c>
      <c r="J200" s="1">
        <v>137</v>
      </c>
      <c r="K200" s="1" t="s">
        <v>191</v>
      </c>
      <c r="L200" s="1" t="s">
        <v>28</v>
      </c>
    </row>
    <row r="201" spans="3:12" ht="15">
      <c r="C201" s="2" t="e">
        <f>_XLL.OFFICECOMCLIENT.APPLICATION.ROWLINK(Лист1!#REF!)</f>
        <v>#NAME?</v>
      </c>
      <c r="J201" s="1">
        <v>138</v>
      </c>
      <c r="K201" s="1" t="s">
        <v>191</v>
      </c>
      <c r="L201" s="1" t="s">
        <v>111</v>
      </c>
    </row>
    <row r="202" spans="3:12" ht="15">
      <c r="C202" s="2" t="e">
        <f>_XLL.OFFICECOMCLIENT.APPLICATION.ROWLINK(Лист1!$124:$124)</f>
        <v>#NAME?</v>
      </c>
      <c r="J202" s="1">
        <v>167</v>
      </c>
      <c r="K202" s="1" t="s">
        <v>192</v>
      </c>
      <c r="L202" s="1" t="s">
        <v>28</v>
      </c>
    </row>
    <row r="203" spans="3:12" ht="15">
      <c r="C203" s="2" t="e">
        <f>_XLL.OFFICECOMCLIENT.APPLICATION.ROWLINK(Лист1!$125:$125)</f>
        <v>#NAME?</v>
      </c>
      <c r="J203" s="1">
        <v>168</v>
      </c>
      <c r="K203" s="1" t="s">
        <v>192</v>
      </c>
      <c r="L203" s="1" t="s">
        <v>111</v>
      </c>
    </row>
    <row r="204" spans="3:12" ht="15">
      <c r="C204" s="2" t="e">
        <f>_XLL.OFFICECOMCLIENT.APPLICATION.ROWLINK(Лист1!#REF!)</f>
        <v>#NAME?</v>
      </c>
      <c r="J204" s="1">
        <v>139</v>
      </c>
      <c r="K204" s="1" t="s">
        <v>193</v>
      </c>
      <c r="L204" s="1" t="s">
        <v>28</v>
      </c>
    </row>
    <row r="205" spans="3:12" ht="15">
      <c r="C205" s="2" t="e">
        <f>_XLL.OFFICECOMCLIENT.APPLICATION.ROWLINK(Лист1!#REF!)</f>
        <v>#NAME?</v>
      </c>
      <c r="J205" s="1">
        <v>140</v>
      </c>
      <c r="K205" s="1" t="s">
        <v>193</v>
      </c>
      <c r="L205" s="1" t="s">
        <v>111</v>
      </c>
    </row>
    <row r="206" spans="3:12" ht="15">
      <c r="C206" s="2" t="e">
        <f>_XLL.OFFICECOMCLIENT.APPLICATION.ROWLINK(Лист1!$34:$34)</f>
        <v>#NAME?</v>
      </c>
      <c r="J206" s="1">
        <v>24</v>
      </c>
      <c r="K206" s="1" t="s">
        <v>194</v>
      </c>
      <c r="L206" s="1" t="s">
        <v>28</v>
      </c>
    </row>
    <row r="207" spans="3:12" ht="15">
      <c r="C207" s="2" t="e">
        <f>_XLL.OFFICECOMCLIENT.APPLICATION.ROWLINK(Лист1!$35:$35)</f>
        <v>#NAME?</v>
      </c>
      <c r="J207" s="1">
        <v>25</v>
      </c>
      <c r="K207" s="1" t="s">
        <v>194</v>
      </c>
      <c r="L207" s="1" t="s">
        <v>111</v>
      </c>
    </row>
    <row r="208" spans="3:12" ht="15">
      <c r="C208" s="2" t="e">
        <f>_XLL.OFFICECOMCLIENT.APPLICATION.ROWLINK(Лист1!#REF!)</f>
        <v>#NAME?</v>
      </c>
      <c r="J208" s="1">
        <v>135</v>
      </c>
      <c r="K208" s="1" t="s">
        <v>195</v>
      </c>
      <c r="L208" s="1" t="s">
        <v>28</v>
      </c>
    </row>
    <row r="209" spans="3:12" ht="15">
      <c r="C209" s="2" t="e">
        <f>_XLL.OFFICECOMCLIENT.APPLICATION.ROWLINK(Лист1!#REF!)</f>
        <v>#NAME?</v>
      </c>
      <c r="J209" s="1">
        <v>136</v>
      </c>
      <c r="K209" s="1" t="s">
        <v>195</v>
      </c>
      <c r="L209" s="1" t="s">
        <v>120</v>
      </c>
    </row>
    <row r="210" spans="3:12" ht="15">
      <c r="C210" s="2" t="e">
        <f>_XLL.OFFICECOMCLIENT.APPLICATION.ROWLINK(Лист1!#REF!)</f>
        <v>#NAME?</v>
      </c>
      <c r="J210" s="1">
        <v>201</v>
      </c>
      <c r="K210" s="1" t="s">
        <v>196</v>
      </c>
      <c r="L210" s="1" t="s">
        <v>28</v>
      </c>
    </row>
    <row r="211" spans="3:12" ht="15">
      <c r="C211" s="2" t="e">
        <f>_XLL.OFFICECOMCLIENT.APPLICATION.ROWLINK(Лист1!$99:$99)</f>
        <v>#NAME?</v>
      </c>
      <c r="J211" s="1">
        <v>58</v>
      </c>
      <c r="K211" s="1" t="s">
        <v>197</v>
      </c>
      <c r="L211" s="1" t="s">
        <v>28</v>
      </c>
    </row>
    <row r="212" spans="3:12" ht="15">
      <c r="C212" s="2" t="e">
        <f>_XLL.OFFICECOMCLIENT.APPLICATION.ROWLINK(Лист1!$100:$100)</f>
        <v>#NAME?</v>
      </c>
      <c r="J212" s="1">
        <v>59</v>
      </c>
      <c r="K212" s="1" t="s">
        <v>197</v>
      </c>
      <c r="L212" s="1" t="s">
        <v>111</v>
      </c>
    </row>
    <row r="213" spans="3:12" ht="15">
      <c r="C213" s="2" t="e">
        <f>_XLL.OFFICECOMCLIENT.APPLICATION.ROWLINK(Лист1!$128:$128)</f>
        <v>#NAME?</v>
      </c>
      <c r="J213" s="1">
        <v>171</v>
      </c>
      <c r="K213" s="1" t="s">
        <v>198</v>
      </c>
      <c r="L213" s="1" t="s">
        <v>28</v>
      </c>
    </row>
    <row r="214" spans="3:12" ht="15">
      <c r="C214" s="2" t="e">
        <f>_XLL.OFFICECOMCLIENT.APPLICATION.ROWLINK(Лист1!$129:$129)</f>
        <v>#NAME?</v>
      </c>
      <c r="J214" s="1">
        <v>172</v>
      </c>
      <c r="K214" s="1" t="s">
        <v>198</v>
      </c>
      <c r="L214" s="1" t="s">
        <v>128</v>
      </c>
    </row>
    <row r="215" spans="3:12" ht="15">
      <c r="C215" s="2" t="e">
        <f>_XLL.OFFICECOMCLIENT.APPLICATION.ROWLINK(Лист1!#REF!)</f>
        <v>#NAME?</v>
      </c>
      <c r="J215" s="1">
        <v>200</v>
      </c>
      <c r="K215" s="1" t="s">
        <v>199</v>
      </c>
      <c r="L215" s="1" t="s">
        <v>28</v>
      </c>
    </row>
    <row r="216" spans="3:12" ht="15">
      <c r="C216" s="2" t="e">
        <f>_XLL.OFFICECOMCLIENT.APPLICATION.ROWLINK(Лист1!$143:$143)</f>
        <v>#NAME?</v>
      </c>
      <c r="J216" s="1">
        <v>185</v>
      </c>
      <c r="K216" s="1" t="s">
        <v>200</v>
      </c>
      <c r="L216" s="1" t="s">
        <v>28</v>
      </c>
    </row>
    <row r="217" spans="3:12" ht="15">
      <c r="C217" s="2" t="e">
        <f>_XLL.OFFICECOMCLIENT.APPLICATION.ROWLINK(Лист1!$144:$144)</f>
        <v>#NAME?</v>
      </c>
      <c r="J217" s="1">
        <v>186</v>
      </c>
      <c r="K217" s="1" t="s">
        <v>200</v>
      </c>
      <c r="L217" s="1" t="s">
        <v>120</v>
      </c>
    </row>
    <row r="218" spans="3:12" ht="15">
      <c r="C218" s="2" t="e">
        <f>_XLL.OFFICECOMCLIENT.APPLICATION.ROWLINK(Лист1!$141:$141)</f>
        <v>#NAME?</v>
      </c>
      <c r="J218" s="1">
        <v>183</v>
      </c>
      <c r="K218" s="1" t="s">
        <v>201</v>
      </c>
      <c r="L218" s="1" t="s">
        <v>28</v>
      </c>
    </row>
    <row r="219" spans="3:12" ht="15">
      <c r="C219" s="2" t="e">
        <f>_XLL.OFFICECOMCLIENT.APPLICATION.ROWLINK(Лист1!$142:$142)</f>
        <v>#NAME?</v>
      </c>
      <c r="J219" s="1">
        <v>184</v>
      </c>
      <c r="K219" s="1" t="s">
        <v>201</v>
      </c>
      <c r="L219" s="1" t="s">
        <v>120</v>
      </c>
    </row>
    <row r="220" spans="3:12" ht="15">
      <c r="C220" s="2" t="e">
        <f>_XLL.OFFICECOMCLIENT.APPLICATION.ROWLINK(Лист1!$139:$139)</f>
        <v>#NAME?</v>
      </c>
      <c r="J220" s="1">
        <v>181</v>
      </c>
      <c r="K220" s="1" t="s">
        <v>202</v>
      </c>
      <c r="L220" s="1" t="s">
        <v>28</v>
      </c>
    </row>
    <row r="221" spans="3:12" ht="15">
      <c r="C221" s="2" t="e">
        <f>_XLL.OFFICECOMCLIENT.APPLICATION.ROWLINK(Лист1!$140:$140)</f>
        <v>#NAME?</v>
      </c>
      <c r="J221" s="1">
        <v>182</v>
      </c>
      <c r="K221" s="1" t="s">
        <v>202</v>
      </c>
      <c r="L221" s="1" t="s">
        <v>120</v>
      </c>
    </row>
    <row r="222" spans="3:12" ht="15">
      <c r="C222" s="2" t="e">
        <f>_XLL.OFFICECOMCLIENT.APPLICATION.ROWLINK(Лист1!$137:$137)</f>
        <v>#NAME?</v>
      </c>
      <c r="J222" s="1">
        <v>179</v>
      </c>
      <c r="K222" s="1" t="s">
        <v>203</v>
      </c>
      <c r="L222" s="1" t="s">
        <v>28</v>
      </c>
    </row>
    <row r="223" spans="3:12" ht="15">
      <c r="C223" s="2" t="e">
        <f>_XLL.OFFICECOMCLIENT.APPLICATION.ROWLINK(Лист1!$138:$138)</f>
        <v>#NAME?</v>
      </c>
      <c r="J223" s="1">
        <v>180</v>
      </c>
      <c r="K223" s="1" t="s">
        <v>203</v>
      </c>
      <c r="L223" s="1" t="s">
        <v>120</v>
      </c>
    </row>
    <row r="224" spans="3:12" ht="15">
      <c r="C224" s="2" t="e">
        <f>_XLL.OFFICECOMCLIENT.APPLICATION.ROWLINK(Лист1!$135:$135)</f>
        <v>#NAME?</v>
      </c>
      <c r="J224" s="1">
        <v>177</v>
      </c>
      <c r="K224" s="1" t="s">
        <v>204</v>
      </c>
      <c r="L224" s="1" t="s">
        <v>28</v>
      </c>
    </row>
    <row r="225" spans="3:12" ht="15">
      <c r="C225" s="2" t="e">
        <f>_XLL.OFFICECOMCLIENT.APPLICATION.ROWLINK(Лист1!$136:$136)</f>
        <v>#NAME?</v>
      </c>
      <c r="J225" s="1">
        <v>178</v>
      </c>
      <c r="K225" s="1" t="s">
        <v>204</v>
      </c>
      <c r="L225" s="1" t="s">
        <v>120</v>
      </c>
    </row>
  </sheetData>
  <sheetProtection/>
  <printOptions/>
  <pageMargins left="0.7" right="0.7" top="0.75" bottom="0.75" header="0.3" footer="0.3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1" max="1" width="21.140625" style="0" customWidth="1"/>
    <col min="2" max="2" width="19.421875" style="0" customWidth="1"/>
    <col min="3" max="3" width="48.57421875" style="0" customWidth="1"/>
  </cols>
  <sheetData>
    <row r="1" spans="1:3" ht="15">
      <c r="A1" s="25"/>
      <c r="B1" s="25"/>
      <c r="C1" s="25"/>
    </row>
    <row r="2" spans="1:3" ht="15">
      <c r="A2" s="25"/>
      <c r="B2" s="25"/>
      <c r="C2" s="25"/>
    </row>
    <row r="3" spans="1:3" ht="15">
      <c r="A3" s="25"/>
      <c r="B3" s="25"/>
      <c r="C3" s="25"/>
    </row>
    <row r="4" spans="1:3" ht="15">
      <c r="A4" s="25"/>
      <c r="B4" s="25"/>
      <c r="C4" s="25" t="s">
        <v>219</v>
      </c>
    </row>
    <row r="5" spans="1:3" ht="15">
      <c r="A5" s="25"/>
      <c r="B5" s="25"/>
      <c r="C5" s="25" t="s">
        <v>269</v>
      </c>
    </row>
    <row r="6" spans="1:3" ht="15">
      <c r="A6" s="25"/>
      <c r="B6" s="25"/>
      <c r="C6" s="54" t="s">
        <v>268</v>
      </c>
    </row>
    <row r="7" spans="1:3" ht="15">
      <c r="A7" s="25"/>
      <c r="B7" s="25"/>
      <c r="C7" s="25"/>
    </row>
    <row r="8" spans="1:3" ht="30">
      <c r="A8" s="26" t="s">
        <v>213</v>
      </c>
      <c r="B8" s="26" t="s">
        <v>214</v>
      </c>
      <c r="C8" s="26" t="s">
        <v>215</v>
      </c>
    </row>
    <row r="9" spans="1:3" ht="29.25">
      <c r="A9" s="27" t="s">
        <v>216</v>
      </c>
      <c r="B9" s="27" t="s">
        <v>217</v>
      </c>
      <c r="C9" s="28" t="s">
        <v>218</v>
      </c>
    </row>
    <row r="10" spans="1:3" ht="15">
      <c r="A10" s="29" t="s">
        <v>216</v>
      </c>
      <c r="B10" s="29" t="s">
        <v>216</v>
      </c>
      <c r="C10" s="30" t="s">
        <v>220</v>
      </c>
    </row>
    <row r="11" spans="1:3" ht="15">
      <c r="A11" s="29" t="s">
        <v>216</v>
      </c>
      <c r="B11" s="29" t="s">
        <v>221</v>
      </c>
      <c r="C11" s="30" t="s">
        <v>49</v>
      </c>
    </row>
    <row r="12" spans="1:3" ht="30">
      <c r="A12" s="29" t="s">
        <v>216</v>
      </c>
      <c r="B12" s="29" t="s">
        <v>222</v>
      </c>
      <c r="C12" s="55" t="s">
        <v>212</v>
      </c>
    </row>
    <row r="13" spans="1:3" ht="15">
      <c r="A13" s="29" t="s">
        <v>216</v>
      </c>
      <c r="B13" s="56" t="s">
        <v>223</v>
      </c>
      <c r="C13" s="31" t="s">
        <v>259</v>
      </c>
    </row>
    <row r="14" spans="1:3" ht="15">
      <c r="A14" s="29" t="s">
        <v>216</v>
      </c>
      <c r="B14" s="56" t="s">
        <v>224</v>
      </c>
      <c r="C14" s="31" t="s">
        <v>260</v>
      </c>
    </row>
    <row r="15" spans="1:3" ht="30">
      <c r="A15" s="29" t="s">
        <v>216</v>
      </c>
      <c r="B15" s="56" t="s">
        <v>261</v>
      </c>
      <c r="C15" s="31" t="s">
        <v>262</v>
      </c>
    </row>
    <row r="16" spans="1:3" ht="15">
      <c r="A16" s="56" t="s">
        <v>216</v>
      </c>
      <c r="B16" s="56" t="s">
        <v>263</v>
      </c>
      <c r="C16" s="55" t="s">
        <v>48</v>
      </c>
    </row>
    <row r="17" spans="1:3" ht="30">
      <c r="A17" s="56" t="s">
        <v>216</v>
      </c>
      <c r="B17" s="56" t="s">
        <v>264</v>
      </c>
      <c r="C17" s="55" t="s">
        <v>227</v>
      </c>
    </row>
    <row r="18" spans="1:3" ht="29.25">
      <c r="A18" s="27" t="s">
        <v>221</v>
      </c>
      <c r="B18" s="27" t="s">
        <v>217</v>
      </c>
      <c r="C18" s="28" t="s">
        <v>225</v>
      </c>
    </row>
    <row r="19" spans="1:3" ht="15">
      <c r="A19" s="29" t="s">
        <v>221</v>
      </c>
      <c r="B19" s="29" t="s">
        <v>216</v>
      </c>
      <c r="C19" s="30" t="s">
        <v>226</v>
      </c>
    </row>
    <row r="20" spans="1:3" ht="15">
      <c r="A20" s="27"/>
      <c r="B20" s="27"/>
      <c r="C20" s="28"/>
    </row>
    <row r="21" spans="1:3" ht="15">
      <c r="A21" s="29"/>
      <c r="B21" s="29"/>
      <c r="C21" s="30"/>
    </row>
    <row r="22" spans="1:3" ht="15">
      <c r="A22" s="29"/>
      <c r="B22" s="29"/>
      <c r="C22" s="30"/>
    </row>
    <row r="23" spans="1:3" ht="15">
      <c r="A23" s="29"/>
      <c r="B23" s="29"/>
      <c r="C23" s="30"/>
    </row>
    <row r="24" spans="1:3" ht="15">
      <c r="A24" s="29"/>
      <c r="B24" s="29"/>
      <c r="C24" s="30"/>
    </row>
    <row r="25" spans="1:3" ht="15">
      <c r="A25" s="29"/>
      <c r="B25" s="29"/>
      <c r="C25" s="30"/>
    </row>
    <row r="26" spans="1:3" ht="15">
      <c r="A26" s="29"/>
      <c r="B26" s="29"/>
      <c r="C26" s="3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 Жолобов</dc:creator>
  <cp:keywords/>
  <dc:description/>
  <cp:lastModifiedBy>expert</cp:lastModifiedBy>
  <cp:lastPrinted>2013-12-17T13:46:48Z</cp:lastPrinted>
  <dcterms:created xsi:type="dcterms:W3CDTF">2013-10-15T07:11:29Z</dcterms:created>
  <dcterms:modified xsi:type="dcterms:W3CDTF">2013-12-25T07:02:10Z</dcterms:modified>
  <cp:category/>
  <cp:version/>
  <cp:contentType/>
  <cp:contentStatus/>
</cp:coreProperties>
</file>